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ctconseil49.sharepoint.com/sites/ADMINISTRATIF/Documents partages/Client/MAXICOFFEE/050 - Supports/"/>
    </mc:Choice>
  </mc:AlternateContent>
  <xr:revisionPtr revIDLastSave="160" documentId="8_{3774AC25-CE3F-4945-8B7E-89A09CCC9D8C}" xr6:coauthVersionLast="47" xr6:coauthVersionMax="47" xr10:uidLastSave="{979E5C26-DEFE-4D9D-A5B1-22546926F4AA}"/>
  <bookViews>
    <workbookView xWindow="-28920" yWindow="-120" windowWidth="29040" windowHeight="15720" tabRatio="883" firstSheet="7" activeTab="7" xr2:uid="{D44AE9C0-6C83-4472-9887-FB560BE1ABCF}"/>
  </bookViews>
  <sheets>
    <sheet name="Procedure" sheetId="7" state="hidden" r:id="rId1"/>
    <sheet name="Feuil1" sheetId="21" state="hidden" r:id="rId2"/>
    <sheet name="Envi" sheetId="1" state="hidden" r:id="rId3"/>
    <sheet name="Feuil1 (2)" sheetId="26" state="hidden" r:id="rId4"/>
    <sheet name="Feuil1 (3)" sheetId="27" state="hidden" r:id="rId5"/>
    <sheet name="Formation" sheetId="19" state="hidden" r:id="rId6"/>
    <sheet name="CAL_Formation" sheetId="20" state="hidden" r:id="rId7"/>
    <sheet name="Suivi des Dépassements" sheetId="54" r:id="rId8"/>
    <sheet name="Suivi Tournées" sheetId="31" r:id="rId9"/>
    <sheet name="Succès semaine" sheetId="56" r:id="rId10"/>
    <sheet name="Succès journée" sheetId="57" r:id="rId11"/>
    <sheet name="Plan d'action" sheetId="65" r:id="rId12"/>
    <sheet name="CAP" sheetId="66" r:id="rId13"/>
    <sheet name="EMOJI" sheetId="33" state="hidden" r:id="rId14"/>
    <sheet name="Absences" sheetId="30" state="hidden" r:id="rId15"/>
    <sheet name="TOP5 ALEAS" sheetId="40" state="hidden" r:id="rId16"/>
    <sheet name="% Valeur stock CA" sheetId="9" state="hidden" r:id="rId17"/>
    <sheet name=" CA restant" sheetId="12" state="hidden" r:id="rId18"/>
    <sheet name="% Rebut CA" sheetId="10" state="hidden" r:id="rId19"/>
    <sheet name="Cout rebut" sheetId="15" state="hidden" r:id="rId20"/>
    <sheet name="Erreur exp_panEmb" sheetId="13" state="hidden" r:id="rId21"/>
    <sheet name="Nombre d'OF planifiés avec manq" sheetId="17" state="hidden" r:id="rId22"/>
    <sheet name="Profondeur de retard" sheetId="18" state="hidden" r:id="rId23"/>
  </sheets>
  <definedNames>
    <definedName name="_xlnm.Print_Area" localSheetId="17">' CA restant'!$A$2:$BR$57</definedName>
    <definedName name="_xlnm.Print_Area" localSheetId="18">'% Rebut CA'!$A$2:$BR$50</definedName>
    <definedName name="_xlnm.Print_Area" localSheetId="16">'% Valeur stock CA'!$A$2:$BR$50</definedName>
    <definedName name="_xlnm.Print_Area" localSheetId="14">Absences!$A$2:$BR$50</definedName>
    <definedName name="_xlnm.Print_Area" localSheetId="12">CAP!$A$1:$BU$53</definedName>
    <definedName name="_xlnm.Print_Area" localSheetId="19">'Cout rebut'!$A$2:$BR$50</definedName>
    <definedName name="_xlnm.Print_Area" localSheetId="13">EMOJI!$A$2:$BR$50</definedName>
    <definedName name="_xlnm.Print_Area" localSheetId="20">'Erreur exp_panEmb'!$A$2:$BR$50</definedName>
    <definedName name="_xlnm.Print_Area" localSheetId="1">Feuil1!$A$1:$BR$52</definedName>
    <definedName name="_xlnm.Print_Area" localSheetId="3">'Feuil1 (2)'!$A$1:$BR$52</definedName>
    <definedName name="_xlnm.Print_Area" localSheetId="4">'Feuil1 (3)'!$A$1:$BR$52</definedName>
    <definedName name="_xlnm.Print_Area" localSheetId="5">Formation!$A$2:$BR$50</definedName>
    <definedName name="_xlnm.Print_Area" localSheetId="21">'Nombre d''OF planifiés avec manq'!$A$2:$BR$50</definedName>
    <definedName name="_xlnm.Print_Area" localSheetId="11">'Plan d''action'!$A$1:$BV$52</definedName>
    <definedName name="_xlnm.Print_Area" localSheetId="22">'Profondeur de retard'!$A$2:$BR$50</definedName>
    <definedName name="_xlnm.Print_Area" localSheetId="10">'Succès journée'!$A$2:$BM$38</definedName>
    <definedName name="_xlnm.Print_Area" localSheetId="9">'Succès semaine'!$A$2:$BM$38</definedName>
    <definedName name="_xlnm.Print_Area" localSheetId="7">'Suivi des Dépassements'!$A$1:$BE$47</definedName>
    <definedName name="_xlnm.Print_Area" localSheetId="8">'Suivi Tournées'!$A$2:$AR$32</definedName>
    <definedName name="_xlnm.Print_Area" localSheetId="15">'TOP5 ALEAS'!$A$1:$BW$49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7" l="1"/>
  <c r="J6" i="7"/>
  <c r="K6" i="7"/>
  <c r="L6" i="7"/>
  <c r="M6" i="7"/>
  <c r="N6" i="7"/>
  <c r="O6" i="7"/>
  <c r="P6" i="7"/>
  <c r="Q6" i="7"/>
  <c r="R6" i="7"/>
  <c r="I7" i="7"/>
  <c r="J7" i="7"/>
  <c r="K7" i="7"/>
  <c r="L7" i="7"/>
  <c r="M7" i="7"/>
  <c r="N7" i="7"/>
  <c r="O7" i="7"/>
  <c r="P7" i="7"/>
  <c r="Q7" i="7"/>
  <c r="R7" i="7"/>
  <c r="I8" i="7"/>
  <c r="J8" i="7"/>
  <c r="K8" i="7"/>
  <c r="L8" i="7"/>
  <c r="M8" i="7"/>
  <c r="N8" i="7"/>
  <c r="O8" i="7"/>
  <c r="P8" i="7"/>
  <c r="Q8" i="7"/>
  <c r="R8" i="7"/>
  <c r="I9" i="7"/>
  <c r="J9" i="7"/>
  <c r="K9" i="7"/>
  <c r="L9" i="7"/>
  <c r="M9" i="7"/>
  <c r="N9" i="7"/>
  <c r="O9" i="7"/>
  <c r="P9" i="7"/>
  <c r="Q9" i="7"/>
  <c r="R9" i="7"/>
  <c r="J5" i="7"/>
  <c r="K5" i="7"/>
  <c r="L5" i="7"/>
  <c r="M5" i="7"/>
  <c r="N5" i="7"/>
  <c r="O5" i="7"/>
  <c r="P5" i="7"/>
  <c r="Q5" i="7"/>
  <c r="R5" i="7"/>
  <c r="I5" i="7"/>
  <c r="F42" i="7"/>
  <c r="B42" i="7"/>
  <c r="W25" i="19"/>
  <c r="CC38" i="19"/>
  <c r="CC40" i="19" s="1"/>
  <c r="AI33" i="19"/>
  <c r="W33" i="19"/>
  <c r="AI31" i="19"/>
  <c r="W31" i="19"/>
  <c r="AI29" i="19"/>
  <c r="W29" i="19"/>
  <c r="AI27" i="19"/>
  <c r="W27" i="19"/>
  <c r="AI25" i="19"/>
  <c r="AI23" i="19"/>
  <c r="W23" i="19"/>
  <c r="AI21" i="19"/>
  <c r="W21" i="19"/>
  <c r="CC11" i="19" l="1"/>
  <c r="CC13" i="19" s="1"/>
  <c r="CA11" i="19" l="1"/>
</calcChain>
</file>

<file path=xl/sharedStrings.xml><?xml version="1.0" encoding="utf-8"?>
<sst xmlns="http://schemas.openxmlformats.org/spreadsheetml/2006/main" count="412" uniqueCount="140">
  <si>
    <t>N indicateur</t>
  </si>
  <si>
    <t>1-Q</t>
  </si>
  <si>
    <t>2-H</t>
  </si>
  <si>
    <t>3-M</t>
  </si>
  <si>
    <t>4-T</t>
  </si>
  <si>
    <t>5-A</t>
  </si>
  <si>
    <t>Résultat</t>
  </si>
  <si>
    <t>Process</t>
  </si>
  <si>
    <t>1-Humain</t>
  </si>
  <si>
    <t>Quotidien</t>
  </si>
  <si>
    <t>2-Qualité</t>
  </si>
  <si>
    <t>Hebdomadaire</t>
  </si>
  <si>
    <t>3-Cout</t>
  </si>
  <si>
    <t>Mensuel</t>
  </si>
  <si>
    <t>4-Délai</t>
  </si>
  <si>
    <t>Trimestriel</t>
  </si>
  <si>
    <t>5-Envi</t>
  </si>
  <si>
    <t>Annuel</t>
  </si>
  <si>
    <t>Indicateur</t>
  </si>
  <si>
    <t>Piler</t>
  </si>
  <si>
    <t>Résultat / Process</t>
  </si>
  <si>
    <t>Fréquence</t>
  </si>
  <si>
    <t>Qui</t>
  </si>
  <si>
    <t>Nombre accidents</t>
  </si>
  <si>
    <t>Ok</t>
  </si>
  <si>
    <t>Nombre de presque accidents</t>
  </si>
  <si>
    <t>Nombre de personnel INTERIM</t>
  </si>
  <si>
    <t>Présentéisme</t>
  </si>
  <si>
    <t>Analyse ergonomique</t>
  </si>
  <si>
    <t>EAP</t>
  </si>
  <si>
    <t>Nombre de formation</t>
  </si>
  <si>
    <t>Nombre d'audit sécurité</t>
  </si>
  <si>
    <t>Voix du terrain</t>
  </si>
  <si>
    <t>Nombre d'erreurs d'expéditions</t>
  </si>
  <si>
    <t>Nombre de Pannes</t>
  </si>
  <si>
    <t>Nombre de rebuts de Production</t>
  </si>
  <si>
    <t>Cout Rebut</t>
  </si>
  <si>
    <t>Nombre d'Heure travaillée</t>
  </si>
  <si>
    <t>Nombre de livraisons vs Erreurs de livraisons</t>
  </si>
  <si>
    <t>Nok</t>
  </si>
  <si>
    <t>COUT ou Délai ?</t>
  </si>
  <si>
    <t>Taux de déchat recyclable / Total déchets</t>
  </si>
  <si>
    <t>Nombre de déchets</t>
  </si>
  <si>
    <t>Total</t>
  </si>
  <si>
    <t>NOM DU PROJET</t>
  </si>
  <si>
    <t>ACTION</t>
  </si>
  <si>
    <t>PILOTE</t>
  </si>
  <si>
    <t>ENVIRONNEMENT</t>
  </si>
  <si>
    <t>SERVICE</t>
  </si>
  <si>
    <t>DÉLAI</t>
  </si>
  <si>
    <t xml:space="preserve">Table 1 </t>
  </si>
  <si>
    <t>Table 2</t>
  </si>
  <si>
    <t>NOMBRE DE FORMATIONS</t>
  </si>
  <si>
    <t>Performance</t>
  </si>
  <si>
    <t>Value</t>
  </si>
  <si>
    <t>Scale</t>
  </si>
  <si>
    <t>Bad</t>
  </si>
  <si>
    <t>Bon</t>
  </si>
  <si>
    <t>Excellent</t>
  </si>
  <si>
    <t xml:space="preserve">Total </t>
  </si>
  <si>
    <t>Table 3</t>
  </si>
  <si>
    <t>Pointer</t>
  </si>
  <si>
    <t>Position</t>
  </si>
  <si>
    <t>Width</t>
  </si>
  <si>
    <t>End</t>
  </si>
  <si>
    <t>Service</t>
  </si>
  <si>
    <t>Nombre d'employés avec formations réalisées/proposées</t>
  </si>
  <si>
    <t>Effectif</t>
  </si>
  <si>
    <t>Production</t>
  </si>
  <si>
    <t>Réceptions</t>
  </si>
  <si>
    <t>Expéditions</t>
  </si>
  <si>
    <t>Achats</t>
  </si>
  <si>
    <t>Méthodes</t>
  </si>
  <si>
    <t>Appros</t>
  </si>
  <si>
    <t>Amélioration continue</t>
  </si>
  <si>
    <t>Employé</t>
  </si>
  <si>
    <t>Formation demandée/proposée (X)</t>
  </si>
  <si>
    <t xml:space="preserve">Type de formation </t>
  </si>
  <si>
    <t>Pierre Haley</t>
  </si>
  <si>
    <t>X</t>
  </si>
  <si>
    <t>Jeanne Calment</t>
  </si>
  <si>
    <t>Excel</t>
  </si>
  <si>
    <t>Johnny Haliday</t>
  </si>
  <si>
    <t>Michel Sardou</t>
  </si>
  <si>
    <t>GESTION DES ABSENCES</t>
  </si>
  <si>
    <t>TOP 5 ALEAS</t>
  </si>
  <si>
    <t>Aléas</t>
  </si>
  <si>
    <t>Nb de min d'aléas par causes principales</t>
  </si>
  <si>
    <t>= 5 minutes d'aléas</t>
  </si>
  <si>
    <t>% Valeur stock / CA</t>
  </si>
  <si>
    <t>40 -</t>
  </si>
  <si>
    <t>35 -</t>
  </si>
  <si>
    <t>30 -</t>
  </si>
  <si>
    <t>25 -</t>
  </si>
  <si>
    <t>20 -</t>
  </si>
  <si>
    <t>CA(€) RESTANT A LIVRER A DATE</t>
  </si>
  <si>
    <t>% Rebut / CA</t>
  </si>
  <si>
    <t>0,5 -</t>
  </si>
  <si>
    <t>0,4 -</t>
  </si>
  <si>
    <t>0,3 -</t>
  </si>
  <si>
    <t>0,2 -</t>
  </si>
  <si>
    <t>0,1 -</t>
  </si>
  <si>
    <t>COUT REBUT</t>
  </si>
  <si>
    <t>Janvier</t>
  </si>
  <si>
    <t>Février</t>
  </si>
  <si>
    <r>
      <t xml:space="preserve">Nombre </t>
    </r>
    <r>
      <rPr>
        <sz val="48"/>
        <color rgb="FFFF0000"/>
        <rFont val="Roboto"/>
      </rPr>
      <t>Erreurs d'exp</t>
    </r>
    <r>
      <rPr>
        <sz val="48"/>
        <color theme="1"/>
        <rFont val="Roboto"/>
        <family val="2"/>
      </rPr>
      <t xml:space="preserve"> + </t>
    </r>
    <r>
      <rPr>
        <sz val="48"/>
        <color rgb="FF0070C0"/>
        <rFont val="Roboto"/>
      </rPr>
      <t>Panne déballage</t>
    </r>
  </si>
  <si>
    <t>NB OF PLANIFIÉS AVEC MANQUE MATIERE</t>
  </si>
  <si>
    <t>É</t>
  </si>
  <si>
    <t>50 -</t>
  </si>
  <si>
    <t>10 -</t>
  </si>
  <si>
    <t>PROFONDEUR DE RETARD MOYEN</t>
  </si>
  <si>
    <t xml:space="preserve"> 6 -</t>
  </si>
  <si>
    <t>5 -</t>
  </si>
  <si>
    <t>4 -</t>
  </si>
  <si>
    <t>3 -</t>
  </si>
  <si>
    <t>2 -</t>
  </si>
  <si>
    <t>1 -</t>
  </si>
  <si>
    <t>LUNDI</t>
  </si>
  <si>
    <t>MARDI</t>
  </si>
  <si>
    <t>MERCREDI</t>
  </si>
  <si>
    <t>JEUDI</t>
  </si>
  <si>
    <t>VENDREDI</t>
  </si>
  <si>
    <t>S</t>
  </si>
  <si>
    <t>SUIVI SUR 4 SEMAINES</t>
  </si>
  <si>
    <t xml:space="preserve">Succès de la semaine  </t>
  </si>
  <si>
    <t xml:space="preserve">Lundi </t>
  </si>
  <si>
    <t>Mardi</t>
  </si>
  <si>
    <t>Mercredi</t>
  </si>
  <si>
    <t>Jeudi</t>
  </si>
  <si>
    <t>Vendredi</t>
  </si>
  <si>
    <t>Succès de la journée</t>
  </si>
  <si>
    <t>Suivi des Dépassements de Changement de Série</t>
  </si>
  <si>
    <t>1 case = 1 minute</t>
  </si>
  <si>
    <t>RESPECT DES TOURNEES DE TERRAIN</t>
  </si>
  <si>
    <t>Points Conformes</t>
  </si>
  <si>
    <t>Quand</t>
  </si>
  <si>
    <t>Quoi</t>
  </si>
  <si>
    <t>N°</t>
  </si>
  <si>
    <t>PLAN D'ACTIONS</t>
  </si>
  <si>
    <r>
      <t>C</t>
    </r>
    <r>
      <rPr>
        <b/>
        <sz val="16"/>
        <color rgb="FF01554F"/>
        <rFont val="Roboto"/>
      </rPr>
      <t>arte</t>
    </r>
    <r>
      <rPr>
        <b/>
        <sz val="72"/>
        <color rgb="FF01554F"/>
        <rFont val="Roboto"/>
      </rPr>
      <t xml:space="preserve"> </t>
    </r>
    <r>
      <rPr>
        <b/>
        <sz val="16"/>
        <color rgb="FF01554F"/>
        <rFont val="Roboto"/>
      </rPr>
      <t>d'</t>
    </r>
    <r>
      <rPr>
        <b/>
        <sz val="72"/>
        <color rgb="FF01554F"/>
        <rFont val="Roboto"/>
      </rPr>
      <t>A</t>
    </r>
    <r>
      <rPr>
        <b/>
        <sz val="16"/>
        <color rgb="FF01554F"/>
        <rFont val="Roboto"/>
      </rPr>
      <t>ctions</t>
    </r>
    <r>
      <rPr>
        <b/>
        <sz val="72"/>
        <color rgb="FF01554F"/>
        <rFont val="Roboto"/>
      </rPr>
      <t xml:space="preserve"> P</t>
    </r>
    <r>
      <rPr>
        <b/>
        <sz val="16"/>
        <color rgb="FF01554F"/>
        <rFont val="Roboto"/>
      </rPr>
      <t>rioritaires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</si>
</sst>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#,##0\ &quot;€&quot;;\-#,##0\ &quot;€&quot;"/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  <numFmt numFmtId="165" formatCode="#,##0\ &quot;€&quot;"/>
    <numFmt numFmtId="166" formatCode="#,##0.00\ &quot;€&quot;"/>
    <numFmt numFmtId="167" formatCode="#,##0&quot; h&quot;"/>
    <numFmt numFmtId="168" formatCode="_-* #,##0\ [$€-40C]_-;\-* #,##0\ [$€-40C]_-;_-* &quot;-&quot;\ [$€-40C]_-;_-@_-"/>
    <numFmt numFmtId="169" formatCode="#,##0&quot; min&quot;"/>
  </numFmts>
  <fonts count="54" x14ac:knownFonts="1">
    <font>
      <sz val="11"/>
      <color theme="1"/>
      <name val="Roboto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48"/>
      <color theme="1"/>
      <name val="Roboto"/>
      <family val="2"/>
    </font>
    <font>
      <sz val="11"/>
      <color theme="1"/>
      <name val="Roboto"/>
      <family val="2"/>
    </font>
    <font>
      <sz val="12"/>
      <color theme="1"/>
      <name val="Roboto"/>
      <family val="2"/>
    </font>
    <font>
      <sz val="14"/>
      <color theme="1"/>
      <name val="Roboto"/>
      <family val="2"/>
    </font>
    <font>
      <sz val="48"/>
      <color rgb="FFFF0000"/>
      <name val="Roboto"/>
    </font>
    <font>
      <sz val="48"/>
      <color rgb="FF0070C0"/>
      <name val="Roboto"/>
    </font>
    <font>
      <sz val="11"/>
      <color theme="1"/>
      <name val="Calibri"/>
      <family val="2"/>
    </font>
    <font>
      <sz val="11"/>
      <color theme="9"/>
      <name val="Roboto"/>
      <family val="2"/>
    </font>
    <font>
      <b/>
      <sz val="10"/>
      <color theme="0"/>
      <name val="Roboto"/>
    </font>
    <font>
      <sz val="11"/>
      <color theme="0"/>
      <name val="Roboto"/>
    </font>
    <font>
      <b/>
      <sz val="12"/>
      <color theme="5"/>
      <name val="Roboto"/>
    </font>
    <font>
      <sz val="10"/>
      <color theme="1"/>
      <name val="Roboto"/>
      <family val="2"/>
    </font>
    <font>
      <sz val="12"/>
      <color theme="0"/>
      <name val="Roboto"/>
      <family val="2"/>
    </font>
    <font>
      <b/>
      <sz val="12"/>
      <color theme="1"/>
      <name val="Roboto"/>
    </font>
    <font>
      <b/>
      <sz val="14"/>
      <color theme="1"/>
      <name val="Roboto"/>
    </font>
    <font>
      <sz val="11"/>
      <color theme="0"/>
      <name val="Roboto"/>
      <family val="2"/>
    </font>
    <font>
      <sz val="9"/>
      <color theme="1"/>
      <name val="Roboto"/>
      <family val="2"/>
    </font>
    <font>
      <i/>
      <sz val="11"/>
      <color theme="1"/>
      <name val="Roboto"/>
    </font>
    <font>
      <sz val="72"/>
      <color theme="1"/>
      <name val="Roboto"/>
      <family val="2"/>
    </font>
    <font>
      <sz val="18"/>
      <color theme="1"/>
      <name val="Roboto"/>
      <family val="2"/>
    </font>
    <font>
      <sz val="28"/>
      <color theme="1"/>
      <name val="Roboto"/>
      <family val="2"/>
    </font>
    <font>
      <b/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rial Nova Light"/>
      <family val="2"/>
    </font>
    <font>
      <sz val="11"/>
      <color rgb="FF00B0F0"/>
      <name val="Arial Nova Light"/>
      <family val="2"/>
    </font>
    <font>
      <b/>
      <sz val="72"/>
      <color theme="1"/>
      <name val="Arial Nova Light"/>
      <family val="2"/>
    </font>
    <font>
      <b/>
      <sz val="48"/>
      <color rgb="FFC00000"/>
      <name val="Arial Nova Light"/>
      <family val="2"/>
    </font>
    <font>
      <b/>
      <sz val="50"/>
      <name val="Arial Black"/>
      <family val="2"/>
    </font>
    <font>
      <b/>
      <sz val="48"/>
      <color theme="1"/>
      <name val="Arial Black"/>
      <family val="2"/>
    </font>
    <font>
      <b/>
      <sz val="40"/>
      <color rgb="FFC00000"/>
      <name val="Arial Nova Light"/>
      <family val="2"/>
    </font>
    <font>
      <b/>
      <sz val="28"/>
      <color theme="1"/>
      <name val="Arial Nova Light"/>
      <family val="2"/>
    </font>
    <font>
      <b/>
      <sz val="7"/>
      <color rgb="FFC00000"/>
      <name val="Arial Nova Light"/>
      <family val="2"/>
    </font>
    <font>
      <b/>
      <sz val="40"/>
      <color rgb="FF0070C0"/>
      <name val="Arial Nova Light"/>
      <family val="2"/>
    </font>
    <font>
      <b/>
      <sz val="11"/>
      <color rgb="FF0070C0"/>
      <name val="Arial Nova Light"/>
      <family val="2"/>
    </font>
    <font>
      <b/>
      <sz val="28"/>
      <color theme="1"/>
      <name val="Arial Black"/>
      <family val="2"/>
    </font>
    <font>
      <b/>
      <sz val="120"/>
      <color theme="9" tint="-0.249977111117893"/>
      <name val="Arial Black"/>
      <family val="2"/>
    </font>
    <font>
      <b/>
      <sz val="24"/>
      <color theme="1"/>
      <name val="Arial Nova Light"/>
      <family val="2"/>
    </font>
    <font>
      <b/>
      <sz val="28"/>
      <color theme="1"/>
      <name val="Calibri"/>
      <family val="2"/>
      <scheme val="minor"/>
    </font>
    <font>
      <sz val="26"/>
      <color theme="1"/>
      <name val="Roboto"/>
      <family val="2"/>
    </font>
    <font>
      <b/>
      <sz val="72"/>
      <color rgb="FF01554F"/>
      <name val="Roboto"/>
    </font>
    <font>
      <b/>
      <sz val="16"/>
      <color rgb="FF01554F"/>
      <name val="Roboto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AD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142">
    <border>
      <left/>
      <right/>
      <top/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Dot">
        <color auto="1"/>
      </left>
      <right style="dashDot">
        <color auto="1"/>
      </right>
      <top/>
      <bottom/>
      <diagonal/>
    </border>
    <border>
      <left style="dashDot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ashDotDot">
        <color auto="1"/>
      </left>
      <right/>
      <top/>
      <bottom/>
      <diagonal/>
    </border>
    <border>
      <left style="dashDotDot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/>
      <right/>
      <top style="dotted">
        <color theme="0" tint="-0.24994659260841701"/>
      </top>
      <bottom/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/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/>
      <top/>
      <bottom style="dotted">
        <color theme="0" tint="-0.24994659260841701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theme="0" tint="-0.14996795556505021"/>
      </top>
      <bottom/>
      <diagonal/>
    </border>
    <border>
      <left/>
      <right style="dotted">
        <color theme="0" tint="-0.14996795556505021"/>
      </right>
      <top style="dotted">
        <color theme="0" tint="-0.14996795556505021"/>
      </top>
      <bottom/>
      <diagonal/>
    </border>
    <border>
      <left/>
      <right/>
      <top/>
      <bottom style="dotted">
        <color theme="0" tint="-0.14996795556505021"/>
      </bottom>
      <diagonal/>
    </border>
    <border>
      <left/>
      <right style="dotted">
        <color theme="0" tint="-0.14996795556505021"/>
      </right>
      <top/>
      <bottom style="dotted">
        <color theme="0" tint="-0.14996795556505021"/>
      </bottom>
      <diagonal/>
    </border>
    <border>
      <left/>
      <right style="dotted">
        <color theme="0" tint="-0.14996795556505021"/>
      </right>
      <top/>
      <bottom/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 style="dashDot">
        <color indexed="64"/>
      </left>
      <right style="dashDot">
        <color indexed="64"/>
      </right>
      <top style="dashDotDot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 style="dashDot">
        <color indexed="64"/>
      </left>
      <right style="dashDot">
        <color indexed="64"/>
      </right>
      <top/>
      <bottom style="dashDotDot">
        <color indexed="64"/>
      </bottom>
      <diagonal/>
    </border>
    <border>
      <left/>
      <right style="dashDotDot">
        <color indexed="64"/>
      </right>
      <top/>
      <bottom style="medium">
        <color indexed="64"/>
      </bottom>
      <diagonal/>
    </border>
    <border>
      <left style="dashDot">
        <color indexed="64"/>
      </left>
      <right style="dashDot">
        <color indexed="64"/>
      </right>
      <top/>
      <bottom style="medium">
        <color indexed="64"/>
      </bottom>
      <diagonal/>
    </border>
    <border>
      <left style="dashed">
        <color auto="1"/>
      </left>
      <right/>
      <top style="medium">
        <color indexed="64"/>
      </top>
      <bottom/>
      <diagonal/>
    </border>
    <border>
      <left/>
      <right style="dashed">
        <color auto="1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/>
      <diagonal/>
    </border>
    <border>
      <left style="dotted">
        <color theme="0" tint="-0.24994659260841701"/>
      </left>
      <right style="dotted">
        <color theme="0" tint="-0.2499465926084170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theme="0" tint="-0.24994659260841701"/>
      </left>
      <right/>
      <top style="dotted">
        <color theme="0" tint="-0.14996795556505021"/>
      </top>
      <bottom/>
      <diagonal/>
    </border>
    <border>
      <left style="dotted">
        <color theme="0" tint="-0.24994659260841701"/>
      </left>
      <right/>
      <top/>
      <bottom style="dotted">
        <color theme="0" tint="-0.14996795556505021"/>
      </bottom>
      <diagonal/>
    </border>
    <border>
      <left style="dotted">
        <color theme="0" tint="-0.24994659260841701"/>
      </left>
      <right/>
      <top/>
      <bottom style="medium">
        <color indexed="64"/>
      </bottom>
      <diagonal/>
    </border>
    <border>
      <left/>
      <right style="dotted">
        <color theme="0" tint="-0.24994659260841701"/>
      </right>
      <top/>
      <bottom style="medium">
        <color indexed="64"/>
      </bottom>
      <diagonal/>
    </border>
    <border>
      <left/>
      <right style="dotted">
        <color theme="0" tint="-0.14996795556505021"/>
      </right>
      <top/>
      <bottom style="medium">
        <color indexed="64"/>
      </bottom>
      <diagonal/>
    </border>
    <border>
      <left style="dotted">
        <color theme="0" tint="-0.14993743705557422"/>
      </left>
      <right/>
      <top style="dotted">
        <color theme="0" tint="-0.14996795556505021"/>
      </top>
      <bottom/>
      <diagonal/>
    </border>
    <border>
      <left style="dotted">
        <color theme="0" tint="-0.14993743705557422"/>
      </left>
      <right/>
      <top/>
      <bottom/>
      <diagonal/>
    </border>
    <border>
      <left style="dotted">
        <color theme="0" tint="-0.14993743705557422"/>
      </left>
      <right/>
      <top/>
      <bottom style="dotted">
        <color theme="0" tint="-0.14996795556505021"/>
      </bottom>
      <diagonal/>
    </border>
    <border>
      <left style="dotted">
        <color theme="0" tint="-0.14993743705557422"/>
      </left>
      <right/>
      <top/>
      <bottom style="medium">
        <color indexed="64"/>
      </bottom>
      <diagonal/>
    </border>
    <border>
      <left style="dotted">
        <color theme="0" tint="-0.14993743705557422"/>
      </left>
      <right/>
      <top style="dotted">
        <color theme="0" tint="-0.14993743705557422"/>
      </top>
      <bottom/>
      <diagonal/>
    </border>
    <border>
      <left/>
      <right/>
      <top style="dotted">
        <color theme="0" tint="-0.14993743705557422"/>
      </top>
      <bottom/>
      <diagonal/>
    </border>
    <border>
      <left/>
      <right style="dotted">
        <color theme="0" tint="-0.14996795556505021"/>
      </right>
      <top style="dotted">
        <color theme="0" tint="-0.14993743705557422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auto="1"/>
      </left>
      <right style="dashed">
        <color auto="1"/>
      </right>
      <top style="medium">
        <color indexed="64"/>
      </top>
      <bottom/>
      <diagonal/>
    </border>
    <border>
      <left/>
      <right/>
      <top/>
      <bottom style="dotted">
        <color theme="0" tint="-0.249977111117893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/>
      <diagonal/>
    </border>
    <border>
      <left style="medium">
        <color auto="1"/>
      </left>
      <right/>
      <top style="dashDot">
        <color indexed="64"/>
      </top>
      <bottom/>
      <diagonal/>
    </border>
    <border>
      <left style="medium">
        <color indexed="64"/>
      </left>
      <right/>
      <top/>
      <bottom style="thick">
        <color rgb="FF00B050"/>
      </bottom>
      <diagonal/>
    </border>
    <border>
      <left style="dashDot">
        <color indexed="64"/>
      </left>
      <right style="dashDot">
        <color indexed="64"/>
      </right>
      <top/>
      <bottom style="thick">
        <color rgb="FF00B05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indexed="64"/>
      </bottom>
      <diagonal/>
    </border>
    <border>
      <left/>
      <right/>
      <top style="dotted">
        <color theme="0" tint="-0.24994659260841701"/>
      </top>
      <bottom style="medium">
        <color indexed="64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thick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theme="0" tint="-0.24994659260841701"/>
      </bottom>
      <diagonal/>
    </border>
    <border>
      <left/>
      <right/>
      <top style="thin">
        <color auto="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thin">
        <color auto="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thin">
        <color auto="1"/>
      </top>
      <bottom style="dotted">
        <color theme="0" tint="-0.24994659260841701"/>
      </bottom>
      <diagonal/>
    </border>
    <border>
      <left/>
      <right style="thin">
        <color auto="1"/>
      </right>
      <top style="thin">
        <color auto="1"/>
      </top>
      <bottom style="dotted">
        <color theme="0" tint="-0.24994659260841701"/>
      </bottom>
      <diagonal/>
    </border>
    <border>
      <left style="thin">
        <color auto="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thin">
        <color auto="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thin">
        <color auto="1"/>
      </left>
      <right/>
      <top style="dotted">
        <color theme="0" tint="-0.24994659260841701"/>
      </top>
      <bottom/>
      <diagonal/>
    </border>
    <border>
      <left/>
      <right style="thin">
        <color auto="1"/>
      </right>
      <top style="dotted">
        <color theme="0" tint="-0.24994659260841701"/>
      </top>
      <bottom/>
      <diagonal/>
    </border>
    <border>
      <left style="thin">
        <color auto="1"/>
      </left>
      <right/>
      <top style="dotted">
        <color theme="0" tint="-0.24994659260841701"/>
      </top>
      <bottom style="medium">
        <color indexed="64"/>
      </bottom>
      <diagonal/>
    </border>
    <border>
      <left/>
      <right style="thin">
        <color auto="1"/>
      </right>
      <top style="dotted">
        <color theme="0" tint="-0.24994659260841701"/>
      </top>
      <bottom style="medium">
        <color indexed="64"/>
      </bottom>
      <diagonal/>
    </border>
    <border>
      <left/>
      <right/>
      <top style="dotted">
        <color theme="0" tint="-0.249977111117893"/>
      </top>
      <bottom style="medium">
        <color indexed="64"/>
      </bottom>
      <diagonal/>
    </border>
    <border>
      <left/>
      <right/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/>
      <right style="dotted">
        <color auto="1"/>
      </right>
      <top style="dotted">
        <color theme="0" tint="-0.249977111117893"/>
      </top>
      <bottom style="dotted">
        <color theme="0" tint="-0.249977111117893"/>
      </bottom>
      <diagonal/>
    </border>
    <border>
      <left style="dotted">
        <color auto="1"/>
      </left>
      <right/>
      <top style="dotted">
        <color theme="0" tint="-0.249977111117893"/>
      </top>
      <bottom style="dotted">
        <color theme="0" tint="-0.249977111117893"/>
      </bottom>
      <diagonal/>
    </border>
    <border>
      <left style="thin">
        <color auto="1"/>
      </left>
      <right/>
      <top style="dotted">
        <color theme="0" tint="-0.249977111117893"/>
      </top>
      <bottom style="medium">
        <color indexed="64"/>
      </bottom>
      <diagonal/>
    </border>
    <border>
      <left/>
      <right style="dotted">
        <color auto="1"/>
      </right>
      <top style="dotted">
        <color theme="0" tint="-0.249977111117893"/>
      </top>
      <bottom style="medium">
        <color indexed="64"/>
      </bottom>
      <diagonal/>
    </border>
    <border>
      <left style="dotted">
        <color auto="1"/>
      </left>
      <right/>
      <top style="dotted">
        <color theme="0" tint="-0.249977111117893"/>
      </top>
      <bottom style="medium">
        <color indexed="64"/>
      </bottom>
      <diagonal/>
    </border>
    <border>
      <left/>
      <right/>
      <top style="dotted">
        <color theme="0" tint="-0.249977111117893"/>
      </top>
      <bottom style="thin">
        <color auto="1"/>
      </bottom>
      <diagonal/>
    </border>
    <border>
      <left style="thin">
        <color auto="1"/>
      </left>
      <right/>
      <top/>
      <bottom style="dotted">
        <color theme="0" tint="-0.249977111117893"/>
      </bottom>
      <diagonal/>
    </border>
    <border>
      <left/>
      <right style="dotted">
        <color auto="1"/>
      </right>
      <top/>
      <bottom style="dotted">
        <color theme="0" tint="-0.249977111117893"/>
      </bottom>
      <diagonal/>
    </border>
    <border>
      <left style="dotted">
        <color auto="1"/>
      </left>
      <right/>
      <top/>
      <bottom style="dotted">
        <color theme="0" tint="-0.249977111117893"/>
      </bottom>
      <diagonal/>
    </border>
    <border>
      <left style="thin">
        <color auto="1"/>
      </left>
      <right/>
      <top style="dotted">
        <color theme="0" tint="-0.249977111117893"/>
      </top>
      <bottom style="thin">
        <color auto="1"/>
      </bottom>
      <diagonal/>
    </border>
    <border>
      <left/>
      <right style="dotted">
        <color auto="1"/>
      </right>
      <top style="dotted">
        <color theme="0" tint="-0.249977111117893"/>
      </top>
      <bottom style="thin">
        <color auto="1"/>
      </bottom>
      <diagonal/>
    </border>
    <border>
      <left style="dotted">
        <color auto="1"/>
      </left>
      <right/>
      <top style="dotted">
        <color theme="0" tint="-0.249977111117893"/>
      </top>
      <bottom style="thin">
        <color auto="1"/>
      </bottom>
      <diagonal/>
    </border>
    <border>
      <left style="dotted">
        <color theme="0" tint="-0.24994659260841701"/>
      </left>
      <right/>
      <top style="dotted">
        <color theme="0" tint="-0.249977111117893"/>
      </top>
      <bottom style="thin">
        <color auto="1"/>
      </bottom>
      <diagonal/>
    </border>
    <border>
      <left/>
      <right style="dotted">
        <color theme="0" tint="-0.24994659260841701"/>
      </right>
      <top style="dotted">
        <color theme="0" tint="-0.249977111117893"/>
      </top>
      <bottom style="thin">
        <color auto="1"/>
      </bottom>
      <diagonal/>
    </border>
    <border>
      <left/>
      <right style="dotted">
        <color theme="0" tint="-0.14996795556505021"/>
      </right>
      <top style="dotted">
        <color theme="0" tint="-0.249977111117893"/>
      </top>
      <bottom style="thin">
        <color auto="1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</cellStyleXfs>
  <cellXfs count="353">
    <xf numFmtId="0" fontId="0" fillId="0" borderId="0" xfId="0"/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0" fillId="4" borderId="3" xfId="0" applyFill="1" applyBorder="1"/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0" xfId="0" applyFill="1"/>
    <xf numFmtId="0" fontId="0" fillId="6" borderId="0" xfId="0" applyFill="1" applyAlignment="1">
      <alignment horizontal="center"/>
    </xf>
    <xf numFmtId="0" fontId="0" fillId="6" borderId="0" xfId="0" applyFill="1"/>
    <xf numFmtId="0" fontId="0" fillId="7" borderId="0" xfId="0" applyFill="1"/>
    <xf numFmtId="0" fontId="0" fillId="9" borderId="0" xfId="0" applyFill="1"/>
    <xf numFmtId="0" fontId="0" fillId="9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6" xfId="0" applyFill="1" applyBorder="1"/>
    <xf numFmtId="0" fontId="0" fillId="2" borderId="0" xfId="0" applyFill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31" xfId="0" applyFill="1" applyBorder="1"/>
    <xf numFmtId="0" fontId="0" fillId="2" borderId="32" xfId="0" applyFill="1" applyBorder="1"/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0" fillId="2" borderId="36" xfId="0" applyFill="1" applyBorder="1"/>
    <xf numFmtId="0" fontId="0" fillId="2" borderId="37" xfId="0" applyFill="1" applyBorder="1"/>
    <xf numFmtId="0" fontId="0" fillId="2" borderId="38" xfId="0" applyFill="1" applyBorder="1"/>
    <xf numFmtId="0" fontId="0" fillId="2" borderId="39" xfId="0" applyFill="1" applyBorder="1"/>
    <xf numFmtId="0" fontId="0" fillId="2" borderId="0" xfId="0" applyFill="1" applyAlignment="1">
      <alignment vertical="top"/>
    </xf>
    <xf numFmtId="0" fontId="0" fillId="0" borderId="0" xfId="0" applyAlignment="1">
      <alignment horizontal="center"/>
    </xf>
    <xf numFmtId="43" fontId="0" fillId="2" borderId="0" xfId="1" applyFont="1" applyFill="1" applyAlignment="1"/>
    <xf numFmtId="164" fontId="0" fillId="2" borderId="0" xfId="1" applyNumberFormat="1" applyFont="1" applyFill="1" applyBorder="1" applyAlignment="1"/>
    <xf numFmtId="0" fontId="0" fillId="2" borderId="59" xfId="0" applyFill="1" applyBorder="1"/>
    <xf numFmtId="0" fontId="0" fillId="2" borderId="60" xfId="0" applyFill="1" applyBorder="1"/>
    <xf numFmtId="0" fontId="0" fillId="2" borderId="61" xfId="0" applyFill="1" applyBorder="1"/>
    <xf numFmtId="0" fontId="0" fillId="2" borderId="63" xfId="0" applyFill="1" applyBorder="1"/>
    <xf numFmtId="0" fontId="0" fillId="2" borderId="64" xfId="0" applyFill="1" applyBorder="1"/>
    <xf numFmtId="0" fontId="11" fillId="2" borderId="0" xfId="0" applyFont="1" applyFill="1"/>
    <xf numFmtId="0" fontId="12" fillId="0" borderId="0" xfId="0" applyFont="1"/>
    <xf numFmtId="0" fontId="14" fillId="2" borderId="0" xfId="0" applyFont="1" applyFill="1"/>
    <xf numFmtId="9" fontId="0" fillId="2" borderId="0" xfId="2" applyFont="1" applyFill="1"/>
    <xf numFmtId="1" fontId="0" fillId="0" borderId="0" xfId="0" applyNumberForma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20" fillId="8" borderId="0" xfId="0" applyFont="1" applyFill="1"/>
    <xf numFmtId="0" fontId="20" fillId="8" borderId="0" xfId="0" applyFont="1" applyFill="1" applyAlignment="1">
      <alignment horizontal="center"/>
    </xf>
    <xf numFmtId="0" fontId="20" fillId="0" borderId="0" xfId="0" applyFont="1"/>
    <xf numFmtId="0" fontId="20" fillId="7" borderId="0" xfId="0" applyFont="1" applyFill="1" applyAlignment="1">
      <alignment horizontal="center"/>
    </xf>
    <xf numFmtId="0" fontId="0" fillId="0" borderId="52" xfId="0" applyBorder="1"/>
    <xf numFmtId="0" fontId="0" fillId="0" borderId="52" xfId="0" applyBorder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/>
    <xf numFmtId="0" fontId="0" fillId="6" borderId="52" xfId="0" applyFill="1" applyBorder="1"/>
    <xf numFmtId="0" fontId="0" fillId="3" borderId="52" xfId="0" applyFill="1" applyBorder="1"/>
    <xf numFmtId="0" fontId="0" fillId="9" borderId="52" xfId="0" applyFill="1" applyBorder="1"/>
    <xf numFmtId="0" fontId="20" fillId="8" borderId="52" xfId="0" applyFont="1" applyFill="1" applyBorder="1"/>
    <xf numFmtId="0" fontId="0" fillId="7" borderId="52" xfId="0" applyFill="1" applyBorder="1"/>
    <xf numFmtId="0" fontId="21" fillId="0" borderId="52" xfId="0" applyFont="1" applyBorder="1"/>
    <xf numFmtId="0" fontId="21" fillId="0" borderId="52" xfId="0" applyFont="1" applyBorder="1" applyAlignment="1">
      <alignment horizontal="center"/>
    </xf>
    <xf numFmtId="0" fontId="0" fillId="0" borderId="52" xfId="0" applyBorder="1" applyAlignment="1">
      <alignment horizontal="center" vertical="center"/>
    </xf>
    <xf numFmtId="0" fontId="22" fillId="0" borderId="0" xfId="0" applyFont="1"/>
    <xf numFmtId="0" fontId="15" fillId="2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vertical="center"/>
    </xf>
    <xf numFmtId="0" fontId="0" fillId="2" borderId="21" xfId="0" applyFill="1" applyBorder="1"/>
    <xf numFmtId="0" fontId="0" fillId="2" borderId="13" xfId="0" applyFill="1" applyBorder="1" applyAlignment="1">
      <alignment vertical="top"/>
    </xf>
    <xf numFmtId="0" fontId="0" fillId="11" borderId="0" xfId="0" applyFill="1"/>
    <xf numFmtId="0" fontId="0" fillId="11" borderId="65" xfId="0" applyFill="1" applyBorder="1"/>
    <xf numFmtId="0" fontId="23" fillId="2" borderId="0" xfId="0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0" fontId="0" fillId="2" borderId="9" xfId="0" applyFill="1" applyBorder="1" applyAlignment="1">
      <alignment vertical="top"/>
    </xf>
    <xf numFmtId="3" fontId="0" fillId="2" borderId="0" xfId="0" applyNumberFormat="1" applyFill="1" applyAlignment="1">
      <alignment vertical="top"/>
    </xf>
    <xf numFmtId="3" fontId="0" fillId="2" borderId="9" xfId="0" applyNumberFormat="1" applyFill="1" applyBorder="1" applyAlignment="1">
      <alignment vertical="top"/>
    </xf>
    <xf numFmtId="0" fontId="0" fillId="2" borderId="86" xfId="0" applyFill="1" applyBorder="1"/>
    <xf numFmtId="0" fontId="0" fillId="2" borderId="87" xfId="0" applyFill="1" applyBorder="1"/>
    <xf numFmtId="0" fontId="0" fillId="2" borderId="88" xfId="0" applyFill="1" applyBorder="1"/>
    <xf numFmtId="0" fontId="0" fillId="2" borderId="89" xfId="0" applyFill="1" applyBorder="1"/>
    <xf numFmtId="169" fontId="0" fillId="2" borderId="0" xfId="0" applyNumberFormat="1" applyFill="1" applyAlignment="1">
      <alignment vertical="center"/>
    </xf>
    <xf numFmtId="169" fontId="0" fillId="2" borderId="0" xfId="0" applyNumberFormat="1" applyFill="1" applyAlignment="1">
      <alignment horizontal="center" vertical="center"/>
    </xf>
    <xf numFmtId="0" fontId="0" fillId="2" borderId="93" xfId="0" applyFill="1" applyBorder="1"/>
    <xf numFmtId="0" fontId="0" fillId="2" borderId="94" xfId="0" applyFill="1" applyBorder="1"/>
    <xf numFmtId="169" fontId="0" fillId="2" borderId="94" xfId="0" applyNumberFormat="1" applyFill="1" applyBorder="1" applyAlignment="1">
      <alignment vertical="center"/>
    </xf>
    <xf numFmtId="0" fontId="0" fillId="2" borderId="95" xfId="0" applyFill="1" applyBorder="1"/>
    <xf numFmtId="0" fontId="0" fillId="2" borderId="46" xfId="0" applyFill="1" applyBorder="1"/>
    <xf numFmtId="0" fontId="0" fillId="2" borderId="47" xfId="0" applyFill="1" applyBorder="1"/>
    <xf numFmtId="169" fontId="0" fillId="2" borderId="47" xfId="0" applyNumberFormat="1" applyFill="1" applyBorder="1" applyAlignment="1">
      <alignment vertical="center"/>
    </xf>
    <xf numFmtId="0" fontId="0" fillId="2" borderId="48" xfId="0" applyFill="1" applyBorder="1"/>
    <xf numFmtId="167" fontId="0" fillId="2" borderId="47" xfId="0" applyNumberFormat="1" applyFill="1" applyBorder="1" applyAlignment="1">
      <alignment vertical="center"/>
    </xf>
    <xf numFmtId="0" fontId="7" fillId="2" borderId="47" xfId="0" applyFont="1" applyFill="1" applyBorder="1"/>
    <xf numFmtId="0" fontId="0" fillId="2" borderId="49" xfId="0" applyFill="1" applyBorder="1"/>
    <xf numFmtId="0" fontId="0" fillId="2" borderId="50" xfId="0" applyFill="1" applyBorder="1"/>
    <xf numFmtId="0" fontId="7" fillId="2" borderId="50" xfId="0" applyFont="1" applyFill="1" applyBorder="1"/>
    <xf numFmtId="0" fontId="7" fillId="2" borderId="50" xfId="0" applyFont="1" applyFill="1" applyBorder="1" applyAlignment="1">
      <alignment vertical="center"/>
    </xf>
    <xf numFmtId="0" fontId="0" fillId="2" borderId="51" xfId="0" applyFill="1" applyBorder="1"/>
    <xf numFmtId="0" fontId="0" fillId="12" borderId="0" xfId="0" applyFill="1"/>
    <xf numFmtId="0" fontId="0" fillId="2" borderId="0" xfId="0" quotePrefix="1" applyFill="1"/>
    <xf numFmtId="0" fontId="4" fillId="0" borderId="0" xfId="4"/>
    <xf numFmtId="0" fontId="4" fillId="2" borderId="0" xfId="4" applyFill="1" applyAlignment="1">
      <alignment horizontal="right" vertical="center"/>
    </xf>
    <xf numFmtId="0" fontId="4" fillId="2" borderId="0" xfId="4" applyFill="1"/>
    <xf numFmtId="0" fontId="29" fillId="2" borderId="0" xfId="4" applyFont="1" applyFill="1" applyAlignment="1">
      <alignment vertical="center"/>
    </xf>
    <xf numFmtId="0" fontId="27" fillId="0" borderId="0" xfId="4" applyFont="1"/>
    <xf numFmtId="0" fontId="30" fillId="2" borderId="0" xfId="4" applyFont="1" applyFill="1" applyAlignment="1">
      <alignment horizontal="right" vertical="center"/>
    </xf>
    <xf numFmtId="0" fontId="30" fillId="2" borderId="0" xfId="4" applyFont="1" applyFill="1"/>
    <xf numFmtId="0" fontId="4" fillId="2" borderId="0" xfId="4" applyFill="1" applyAlignment="1">
      <alignment vertical="center"/>
    </xf>
    <xf numFmtId="0" fontId="31" fillId="2" borderId="0" xfId="4" applyFont="1" applyFill="1" applyAlignment="1">
      <alignment vertical="center"/>
    </xf>
    <xf numFmtId="0" fontId="33" fillId="2" borderId="0" xfId="4" applyFont="1" applyFill="1" applyAlignment="1">
      <alignment vertical="center"/>
    </xf>
    <xf numFmtId="0" fontId="4" fillId="2" borderId="102" xfId="4" applyFill="1" applyBorder="1"/>
    <xf numFmtId="0" fontId="35" fillId="2" borderId="0" xfId="4" applyFont="1" applyFill="1" applyAlignment="1">
      <alignment vertical="center"/>
    </xf>
    <xf numFmtId="0" fontId="4" fillId="2" borderId="100" xfId="4" applyFill="1" applyBorder="1"/>
    <xf numFmtId="0" fontId="34" fillId="2" borderId="0" xfId="4" applyFont="1" applyFill="1"/>
    <xf numFmtId="0" fontId="34" fillId="0" borderId="0" xfId="4" applyFont="1"/>
    <xf numFmtId="0" fontId="4" fillId="0" borderId="0" xfId="4" applyAlignment="1">
      <alignment horizontal="right" vertical="center"/>
    </xf>
    <xf numFmtId="0" fontId="4" fillId="11" borderId="0" xfId="4" applyFill="1"/>
    <xf numFmtId="0" fontId="4" fillId="11" borderId="0" xfId="4" applyFill="1" applyAlignment="1">
      <alignment horizontal="right" vertical="center"/>
    </xf>
    <xf numFmtId="0" fontId="27" fillId="11" borderId="0" xfId="4" applyFont="1" applyFill="1"/>
    <xf numFmtId="0" fontId="34" fillId="11" borderId="0" xfId="4" applyFont="1" applyFill="1"/>
    <xf numFmtId="0" fontId="3" fillId="2" borderId="0" xfId="4" applyFont="1" applyFill="1" applyAlignment="1">
      <alignment vertical="center"/>
    </xf>
    <xf numFmtId="0" fontId="36" fillId="2" borderId="0" xfId="0" applyFont="1" applyFill="1"/>
    <xf numFmtId="0" fontId="36" fillId="2" borderId="0" xfId="0" applyFont="1" applyFill="1" applyAlignment="1">
      <alignment vertical="center"/>
    </xf>
    <xf numFmtId="0" fontId="39" fillId="2" borderId="0" xfId="0" applyFont="1" applyFill="1" applyAlignment="1">
      <alignment vertical="top"/>
    </xf>
    <xf numFmtId="0" fontId="39" fillId="2" borderId="0" xfId="0" applyFont="1" applyFill="1" applyAlignment="1">
      <alignment horizontal="center" vertical="top"/>
    </xf>
    <xf numFmtId="0" fontId="42" fillId="2" borderId="0" xfId="0" applyFont="1" applyFill="1" applyAlignment="1">
      <alignment vertical="center"/>
    </xf>
    <xf numFmtId="0" fontId="43" fillId="2" borderId="0" xfId="0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45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 textRotation="90"/>
    </xf>
    <xf numFmtId="0" fontId="47" fillId="2" borderId="0" xfId="0" applyFont="1" applyFill="1" applyAlignment="1">
      <alignment vertical="center" wrapText="1"/>
    </xf>
    <xf numFmtId="0" fontId="48" fillId="2" borderId="0" xfId="0" applyFont="1" applyFill="1" applyAlignment="1">
      <alignment vertical="center"/>
    </xf>
    <xf numFmtId="0" fontId="43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13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1" fillId="0" borderId="52" xfId="0" applyFont="1" applyBorder="1" applyAlignment="1">
      <alignment horizontal="center"/>
    </xf>
    <xf numFmtId="0" fontId="0" fillId="0" borderId="70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11" borderId="0" xfId="0" applyFill="1" applyAlignment="1">
      <alignment horizontal="center"/>
    </xf>
    <xf numFmtId="0" fontId="23" fillId="2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2" borderId="52" xfId="0" applyFont="1" applyFill="1" applyBorder="1" applyAlignment="1">
      <alignment horizontal="center" vertical="center"/>
    </xf>
    <xf numFmtId="0" fontId="18" fillId="10" borderId="52" xfId="0" applyFont="1" applyFill="1" applyBorder="1" applyAlignment="1">
      <alignment horizontal="center" vertical="center"/>
    </xf>
    <xf numFmtId="0" fontId="19" fillId="10" borderId="52" xfId="0" applyFont="1" applyFill="1" applyBorder="1" applyAlignment="1">
      <alignment horizontal="center" vertical="center" wrapText="1"/>
    </xf>
    <xf numFmtId="0" fontId="19" fillId="10" borderId="53" xfId="0" applyFont="1" applyFill="1" applyBorder="1" applyAlignment="1">
      <alignment horizontal="center" vertical="center"/>
    </xf>
    <xf numFmtId="0" fontId="19" fillId="10" borderId="54" xfId="0" applyFont="1" applyFill="1" applyBorder="1" applyAlignment="1">
      <alignment horizontal="center" vertical="center"/>
    </xf>
    <xf numFmtId="0" fontId="19" fillId="10" borderId="55" xfId="0" applyFont="1" applyFill="1" applyBorder="1" applyAlignment="1">
      <alignment horizontal="center" vertical="center"/>
    </xf>
    <xf numFmtId="0" fontId="19" fillId="10" borderId="83" xfId="0" applyFont="1" applyFill="1" applyBorder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19" fillId="10" borderId="70" xfId="0" applyFont="1" applyFill="1" applyBorder="1" applyAlignment="1">
      <alignment horizontal="center" vertical="center"/>
    </xf>
    <xf numFmtId="0" fontId="19" fillId="10" borderId="56" xfId="0" applyFont="1" applyFill="1" applyBorder="1" applyAlignment="1">
      <alignment horizontal="center" vertical="center"/>
    </xf>
    <xf numFmtId="0" fontId="19" fillId="10" borderId="57" xfId="0" applyFont="1" applyFill="1" applyBorder="1" applyAlignment="1">
      <alignment horizontal="center" vertical="center"/>
    </xf>
    <xf numFmtId="0" fontId="19" fillId="10" borderId="58" xfId="0" applyFont="1" applyFill="1" applyBorder="1" applyAlignment="1">
      <alignment horizontal="center" vertical="center"/>
    </xf>
    <xf numFmtId="0" fontId="7" fillId="2" borderId="53" xfId="0" applyFont="1" applyFill="1" applyBorder="1" applyAlignment="1">
      <alignment horizontal="center" vertical="center"/>
    </xf>
    <xf numFmtId="0" fontId="7" fillId="2" borderId="54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52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/>
    </xf>
    <xf numFmtId="0" fontId="7" fillId="2" borderId="52" xfId="0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9" fontId="17" fillId="2" borderId="0" xfId="2" applyFont="1" applyFill="1" applyAlignment="1">
      <alignment horizontal="center"/>
    </xf>
    <xf numFmtId="0" fontId="24" fillId="2" borderId="0" xfId="0" applyFont="1" applyFill="1" applyAlignment="1">
      <alignment horizontal="center" vertical="center"/>
    </xf>
    <xf numFmtId="0" fontId="0" fillId="2" borderId="24" xfId="0" applyFill="1" applyBorder="1"/>
    <xf numFmtId="0" fontId="0" fillId="2" borderId="12" xfId="0" applyFill="1" applyBorder="1"/>
    <xf numFmtId="0" fontId="0" fillId="2" borderId="25" xfId="0" applyFill="1" applyBorder="1"/>
    <xf numFmtId="0" fontId="0" fillId="2" borderId="1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7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4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28" fillId="2" borderId="0" xfId="4" applyFont="1" applyFill="1" applyAlignment="1">
      <alignment horizontal="center" vertical="center"/>
    </xf>
    <xf numFmtId="0" fontId="26" fillId="2" borderId="111" xfId="4" applyFont="1" applyFill="1" applyBorder="1" applyAlignment="1">
      <alignment horizontal="center" vertical="center"/>
    </xf>
    <xf numFmtId="0" fontId="26" fillId="2" borderId="112" xfId="4" applyFont="1" applyFill="1" applyBorder="1" applyAlignment="1">
      <alignment horizontal="center" vertical="center"/>
    </xf>
    <xf numFmtId="0" fontId="26" fillId="2" borderId="99" xfId="4" applyFont="1" applyFill="1" applyBorder="1" applyAlignment="1">
      <alignment horizontal="center" vertical="center"/>
    </xf>
    <xf numFmtId="0" fontId="26" fillId="2" borderId="100" xfId="4" applyFont="1" applyFill="1" applyBorder="1" applyAlignment="1">
      <alignment horizontal="center" vertical="center"/>
    </xf>
    <xf numFmtId="0" fontId="26" fillId="2" borderId="104" xfId="4" applyFont="1" applyFill="1" applyBorder="1" applyAlignment="1">
      <alignment horizontal="center" vertical="center"/>
    </xf>
    <xf numFmtId="0" fontId="26" fillId="2" borderId="105" xfId="4" applyFont="1" applyFill="1" applyBorder="1" applyAlignment="1">
      <alignment horizontal="center" vertical="center"/>
    </xf>
    <xf numFmtId="0" fontId="32" fillId="13" borderId="107" xfId="4" applyFont="1" applyFill="1" applyBorder="1" applyAlignment="1">
      <alignment horizontal="center" vertical="center"/>
    </xf>
    <xf numFmtId="0" fontId="32" fillId="13" borderId="109" xfId="4" applyFont="1" applyFill="1" applyBorder="1" applyAlignment="1">
      <alignment horizontal="center" vertical="center"/>
    </xf>
    <xf numFmtId="0" fontId="32" fillId="13" borderId="108" xfId="4" applyFont="1" applyFill="1" applyBorder="1" applyAlignment="1">
      <alignment horizontal="center" vertical="center"/>
    </xf>
    <xf numFmtId="0" fontId="32" fillId="13" borderId="110" xfId="4" applyFont="1" applyFill="1" applyBorder="1" applyAlignment="1">
      <alignment horizontal="center" vertical="center"/>
    </xf>
    <xf numFmtId="0" fontId="32" fillId="13" borderId="101" xfId="4" applyFont="1" applyFill="1" applyBorder="1" applyAlignment="1">
      <alignment horizontal="center" vertical="center"/>
    </xf>
    <xf numFmtId="0" fontId="32" fillId="13" borderId="106" xfId="4" applyFont="1" applyFill="1" applyBorder="1" applyAlignment="1">
      <alignment horizontal="center" vertical="center"/>
    </xf>
    <xf numFmtId="0" fontId="26" fillId="2" borderId="101" xfId="4" applyFont="1" applyFill="1" applyBorder="1" applyAlignment="1">
      <alignment horizontal="center" vertical="center"/>
    </xf>
    <xf numFmtId="0" fontId="26" fillId="2" borderId="106" xfId="4" applyFont="1" applyFill="1" applyBorder="1" applyAlignment="1">
      <alignment horizontal="center" vertical="center"/>
    </xf>
    <xf numFmtId="0" fontId="26" fillId="2" borderId="99" xfId="4" applyFont="1" applyFill="1" applyBorder="1" applyAlignment="1">
      <alignment horizontal="center" vertical="center" wrapText="1"/>
    </xf>
    <xf numFmtId="0" fontId="26" fillId="2" borderId="100" xfId="4" applyFont="1" applyFill="1" applyBorder="1" applyAlignment="1">
      <alignment horizontal="center" vertical="center" wrapText="1"/>
    </xf>
    <xf numFmtId="0" fontId="26" fillId="2" borderId="101" xfId="4" applyFont="1" applyFill="1" applyBorder="1" applyAlignment="1">
      <alignment horizontal="center" vertical="center" wrapText="1"/>
    </xf>
    <xf numFmtId="0" fontId="26" fillId="2" borderId="104" xfId="4" applyFont="1" applyFill="1" applyBorder="1" applyAlignment="1">
      <alignment horizontal="center" vertical="center" wrapText="1"/>
    </xf>
    <xf numFmtId="0" fontId="26" fillId="2" borderId="105" xfId="4" applyFont="1" applyFill="1" applyBorder="1" applyAlignment="1">
      <alignment horizontal="center" vertical="center" wrapText="1"/>
    </xf>
    <xf numFmtId="0" fontId="26" fillId="2" borderId="106" xfId="4" applyFont="1" applyFill="1" applyBorder="1" applyAlignment="1">
      <alignment horizontal="center" vertical="center" wrapText="1"/>
    </xf>
    <xf numFmtId="0" fontId="4" fillId="2" borderId="111" xfId="4" applyFill="1" applyBorder="1" applyAlignment="1">
      <alignment horizontal="center" vertical="center"/>
    </xf>
    <xf numFmtId="0" fontId="4" fillId="2" borderId="112" xfId="4" applyFill="1" applyBorder="1" applyAlignment="1">
      <alignment horizontal="center" vertical="center"/>
    </xf>
    <xf numFmtId="0" fontId="31" fillId="2" borderId="99" xfId="4" applyFont="1" applyFill="1" applyBorder="1" applyAlignment="1">
      <alignment horizontal="center" vertical="center"/>
    </xf>
    <xf numFmtId="0" fontId="31" fillId="2" borderId="100" xfId="4" applyFont="1" applyFill="1" applyBorder="1" applyAlignment="1">
      <alignment horizontal="center" vertical="center"/>
    </xf>
    <xf numFmtId="0" fontId="31" fillId="2" borderId="101" xfId="4" applyFont="1" applyFill="1" applyBorder="1" applyAlignment="1">
      <alignment horizontal="center" vertical="center"/>
    </xf>
    <xf numFmtId="0" fontId="31" fillId="2" borderId="104" xfId="4" applyFont="1" applyFill="1" applyBorder="1" applyAlignment="1">
      <alignment horizontal="center" vertical="center"/>
    </xf>
    <xf numFmtId="0" fontId="31" fillId="2" borderId="105" xfId="4" applyFont="1" applyFill="1" applyBorder="1" applyAlignment="1">
      <alignment horizontal="center" vertical="center"/>
    </xf>
    <xf numFmtId="0" fontId="31" fillId="2" borderId="106" xfId="4" applyFont="1" applyFill="1" applyBorder="1" applyAlignment="1">
      <alignment horizontal="center" vertical="center"/>
    </xf>
    <xf numFmtId="0" fontId="31" fillId="2" borderId="0" xfId="4" applyFont="1" applyFill="1" applyAlignment="1">
      <alignment horizontal="center" vertical="center"/>
    </xf>
    <xf numFmtId="0" fontId="31" fillId="2" borderId="103" xfId="4" applyFont="1" applyFill="1" applyBorder="1" applyAlignment="1">
      <alignment horizontal="center" vertical="center"/>
    </xf>
    <xf numFmtId="0" fontId="31" fillId="2" borderId="102" xfId="4" applyFont="1" applyFill="1" applyBorder="1" applyAlignment="1">
      <alignment horizontal="center" vertical="center"/>
    </xf>
    <xf numFmtId="0" fontId="36" fillId="12" borderId="0" xfId="0" applyFont="1" applyFill="1" applyAlignment="1">
      <alignment horizontal="center"/>
    </xf>
    <xf numFmtId="0" fontId="37" fillId="12" borderId="0" xfId="0" applyFont="1" applyFill="1" applyAlignment="1">
      <alignment horizontal="center"/>
    </xf>
    <xf numFmtId="0" fontId="38" fillId="2" borderId="0" xfId="0" applyFont="1" applyFill="1" applyAlignment="1">
      <alignment horizontal="center" vertical="top"/>
    </xf>
    <xf numFmtId="0" fontId="40" fillId="2" borderId="0" xfId="0" applyFont="1" applyFill="1" applyAlignment="1">
      <alignment horizontal="left" vertical="center"/>
    </xf>
    <xf numFmtId="0" fontId="39" fillId="2" borderId="0" xfId="0" applyFont="1" applyFill="1" applyAlignment="1">
      <alignment horizontal="center" vertical="top"/>
    </xf>
    <xf numFmtId="0" fontId="41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 textRotation="90"/>
    </xf>
    <xf numFmtId="0" fontId="49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0" fillId="9" borderId="0" xfId="0" applyFill="1" applyAlignment="1">
      <alignment horizontal="center"/>
    </xf>
    <xf numFmtId="169" fontId="0" fillId="2" borderId="90" xfId="0" applyNumberFormat="1" applyFill="1" applyBorder="1" applyAlignment="1">
      <alignment horizontal="center" vertical="center"/>
    </xf>
    <xf numFmtId="169" fontId="0" fillId="2" borderId="42" xfId="0" applyNumberFormat="1" applyFill="1" applyBorder="1" applyAlignment="1">
      <alignment horizontal="center" vertical="center"/>
    </xf>
    <xf numFmtId="169" fontId="0" fillId="2" borderId="91" xfId="0" applyNumberFormat="1" applyFill="1" applyBorder="1" applyAlignment="1">
      <alignment horizontal="center" vertical="center"/>
    </xf>
    <xf numFmtId="169" fontId="0" fillId="2" borderId="10" xfId="0" applyNumberFormat="1" applyFill="1" applyBorder="1" applyAlignment="1">
      <alignment horizontal="center" vertical="center"/>
    </xf>
    <xf numFmtId="169" fontId="0" fillId="2" borderId="0" xfId="0" applyNumberFormat="1" applyFill="1" applyAlignment="1">
      <alignment horizontal="center" vertical="center"/>
    </xf>
    <xf numFmtId="169" fontId="0" fillId="2" borderId="9" xfId="0" applyNumberFormat="1" applyFill="1" applyBorder="1" applyAlignment="1">
      <alignment horizontal="center" vertical="center"/>
    </xf>
    <xf numFmtId="169" fontId="0" fillId="2" borderId="6" xfId="0" applyNumberFormat="1" applyFill="1" applyBorder="1" applyAlignment="1">
      <alignment horizontal="center" vertical="center"/>
    </xf>
    <xf numFmtId="169" fontId="0" fillId="2" borderId="11" xfId="0" applyNumberFormat="1" applyFill="1" applyBorder="1" applyAlignment="1">
      <alignment horizontal="center" vertical="center"/>
    </xf>
    <xf numFmtId="169" fontId="0" fillId="2" borderId="92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76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78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0" fillId="2" borderId="79" xfId="0" applyFill="1" applyBorder="1" applyAlignment="1">
      <alignment horizontal="center"/>
    </xf>
    <xf numFmtId="0" fontId="0" fillId="2" borderId="75" xfId="0" applyFill="1" applyBorder="1" applyAlignment="1">
      <alignment horizontal="center"/>
    </xf>
    <xf numFmtId="168" fontId="0" fillId="2" borderId="0" xfId="0" applyNumberFormat="1" applyFill="1" applyAlignment="1">
      <alignment horizontal="center" vertical="center"/>
    </xf>
    <xf numFmtId="168" fontId="0" fillId="2" borderId="9" xfId="0" applyNumberFormat="1" applyFill="1" applyBorder="1" applyAlignment="1">
      <alignment horizontal="center" vertical="center"/>
    </xf>
    <xf numFmtId="42" fontId="0" fillId="2" borderId="0" xfId="3" applyNumberFormat="1" applyFont="1" applyFill="1" applyAlignment="1">
      <alignment horizontal="center" vertical="center"/>
    </xf>
    <xf numFmtId="42" fontId="0" fillId="2" borderId="9" xfId="3" applyNumberFormat="1" applyFont="1" applyFill="1" applyBorder="1" applyAlignment="1">
      <alignment horizontal="center" vertical="center"/>
    </xf>
    <xf numFmtId="0" fontId="0" fillId="4" borderId="8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0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80" xfId="0" applyFill="1" applyBorder="1" applyAlignment="1">
      <alignment horizontal="center"/>
    </xf>
    <xf numFmtId="0" fontId="0" fillId="2" borderId="81" xfId="0" applyFill="1" applyBorder="1" applyAlignment="1">
      <alignment horizontal="center"/>
    </xf>
    <xf numFmtId="0" fontId="0" fillId="2" borderId="82" xfId="0" applyFill="1" applyBorder="1" applyAlignment="1">
      <alignment horizontal="center"/>
    </xf>
    <xf numFmtId="166" fontId="0" fillId="2" borderId="0" xfId="1" applyNumberFormat="1" applyFont="1" applyFill="1" applyBorder="1" applyAlignment="1">
      <alignment horizontal="center"/>
    </xf>
    <xf numFmtId="166" fontId="0" fillId="2" borderId="62" xfId="1" applyNumberFormat="1" applyFont="1" applyFill="1" applyBorder="1" applyAlignment="1">
      <alignment horizontal="center"/>
    </xf>
    <xf numFmtId="5" fontId="0" fillId="2" borderId="0" xfId="1" applyNumberFormat="1" applyFont="1" applyFill="1" applyBorder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165" fontId="0" fillId="2" borderId="62" xfId="1" applyNumberFormat="1" applyFont="1" applyFill="1" applyBorder="1" applyAlignment="1">
      <alignment horizontal="center"/>
    </xf>
    <xf numFmtId="0" fontId="0" fillId="2" borderId="47" xfId="0" applyFill="1" applyBorder="1" applyAlignment="1">
      <alignment horizontal="center"/>
    </xf>
    <xf numFmtId="0" fontId="0" fillId="2" borderId="48" xfId="0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0" fillId="2" borderId="44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43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2" borderId="51" xfId="0" applyFill="1" applyBorder="1" applyAlignment="1">
      <alignment horizontal="center"/>
    </xf>
    <xf numFmtId="0" fontId="0" fillId="2" borderId="49" xfId="0" applyFill="1" applyBorder="1" applyAlignment="1">
      <alignment horizontal="center"/>
    </xf>
    <xf numFmtId="0" fontId="8" fillId="2" borderId="4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2" borderId="71" xfId="0" applyFill="1" applyBorder="1" applyAlignment="1">
      <alignment horizontal="center"/>
    </xf>
    <xf numFmtId="0" fontId="0" fillId="2" borderId="72" xfId="0" applyFill="1" applyBorder="1" applyAlignment="1">
      <alignment horizontal="center"/>
    </xf>
    <xf numFmtId="0" fontId="0" fillId="2" borderId="68" xfId="0" applyFill="1" applyBorder="1" applyAlignment="1">
      <alignment horizontal="center"/>
    </xf>
    <xf numFmtId="0" fontId="0" fillId="2" borderId="6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0" fontId="50" fillId="2" borderId="0" xfId="4" applyFont="1" applyFill="1" applyAlignment="1">
      <alignment vertical="center"/>
    </xf>
    <xf numFmtId="0" fontId="25" fillId="2" borderId="0" xfId="0" applyFont="1" applyFill="1" applyAlignment="1">
      <alignment horizontal="center" vertical="center" wrapText="1"/>
    </xf>
    <xf numFmtId="0" fontId="0" fillId="2" borderId="0" xfId="0" applyFill="1" applyBorder="1"/>
    <xf numFmtId="0" fontId="0" fillId="2" borderId="97" xfId="0" applyFill="1" applyBorder="1" applyAlignment="1">
      <alignment horizontal="center"/>
    </xf>
    <xf numFmtId="0" fontId="0" fillId="2" borderId="98" xfId="0" applyFill="1" applyBorder="1" applyAlignment="1">
      <alignment horizontal="center"/>
    </xf>
    <xf numFmtId="0" fontId="0" fillId="2" borderId="96" xfId="0" applyFill="1" applyBorder="1" applyAlignment="1">
      <alignment horizontal="center"/>
    </xf>
    <xf numFmtId="0" fontId="0" fillId="2" borderId="113" xfId="0" applyFill="1" applyBorder="1" applyAlignment="1">
      <alignment horizontal="center"/>
    </xf>
    <xf numFmtId="0" fontId="0" fillId="2" borderId="114" xfId="0" applyFill="1" applyBorder="1" applyAlignment="1">
      <alignment horizontal="center"/>
    </xf>
    <xf numFmtId="0" fontId="0" fillId="2" borderId="115" xfId="0" applyFill="1" applyBorder="1" applyAlignment="1">
      <alignment horizontal="center"/>
    </xf>
    <xf numFmtId="0" fontId="0" fillId="2" borderId="116" xfId="0" applyFill="1" applyBorder="1" applyAlignment="1">
      <alignment horizontal="center"/>
    </xf>
    <xf numFmtId="0" fontId="0" fillId="2" borderId="117" xfId="0" applyFill="1" applyBorder="1" applyAlignment="1">
      <alignment horizontal="center"/>
    </xf>
    <xf numFmtId="0" fontId="0" fillId="2" borderId="118" xfId="0" applyFill="1" applyBorder="1" applyAlignment="1">
      <alignment horizontal="center"/>
    </xf>
    <xf numFmtId="0" fontId="0" fillId="2" borderId="119" xfId="0" applyFill="1" applyBorder="1" applyAlignment="1">
      <alignment horizontal="center"/>
    </xf>
    <xf numFmtId="0" fontId="0" fillId="2" borderId="120" xfId="0" applyFill="1" applyBorder="1" applyAlignment="1">
      <alignment horizontal="center"/>
    </xf>
    <xf numFmtId="0" fontId="0" fillId="2" borderId="121" xfId="0" applyFill="1" applyBorder="1" applyAlignment="1">
      <alignment horizontal="center"/>
    </xf>
    <xf numFmtId="0" fontId="0" fillId="2" borderId="122" xfId="0" applyFill="1" applyBorder="1" applyAlignment="1">
      <alignment horizontal="center"/>
    </xf>
    <xf numFmtId="0" fontId="0" fillId="2" borderId="123" xfId="0" applyFill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0" fillId="2" borderId="126" xfId="0" applyFill="1" applyBorder="1" applyAlignment="1"/>
    <xf numFmtId="0" fontId="0" fillId="2" borderId="125" xfId="0" applyFill="1" applyBorder="1" applyAlignment="1"/>
    <xf numFmtId="0" fontId="0" fillId="2" borderId="127" xfId="0" applyFill="1" applyBorder="1" applyAlignment="1"/>
    <xf numFmtId="0" fontId="0" fillId="2" borderId="128" xfId="0" applyFill="1" applyBorder="1" applyAlignment="1"/>
    <xf numFmtId="0" fontId="0" fillId="2" borderId="129" xfId="0" applyFill="1" applyBorder="1" applyAlignment="1"/>
    <xf numFmtId="0" fontId="0" fillId="2" borderId="124" xfId="0" applyFill="1" applyBorder="1" applyAlignment="1"/>
    <xf numFmtId="0" fontId="0" fillId="2" borderId="130" xfId="0" applyFill="1" applyBorder="1" applyAlignment="1"/>
    <xf numFmtId="0" fontId="0" fillId="2" borderId="131" xfId="0" applyFill="1" applyBorder="1" applyAlignment="1"/>
    <xf numFmtId="0" fontId="0" fillId="2" borderId="133" xfId="0" applyFill="1" applyBorder="1" applyAlignment="1"/>
    <xf numFmtId="0" fontId="0" fillId="2" borderId="85" xfId="0" applyFill="1" applyBorder="1" applyAlignment="1"/>
    <xf numFmtId="0" fontId="0" fillId="2" borderId="134" xfId="0" applyFill="1" applyBorder="1" applyAlignment="1"/>
    <xf numFmtId="0" fontId="0" fillId="2" borderId="135" xfId="0" applyFill="1" applyBorder="1" applyAlignment="1"/>
    <xf numFmtId="0" fontId="0" fillId="2" borderId="136" xfId="0" applyFill="1" applyBorder="1" applyAlignment="1"/>
    <xf numFmtId="0" fontId="0" fillId="2" borderId="132" xfId="0" applyFill="1" applyBorder="1" applyAlignment="1"/>
    <xf numFmtId="0" fontId="0" fillId="2" borderId="137" xfId="0" applyFill="1" applyBorder="1" applyAlignment="1"/>
    <xf numFmtId="0" fontId="0" fillId="2" borderId="138" xfId="0" applyFill="1" applyBorder="1" applyAlignment="1"/>
    <xf numFmtId="0" fontId="0" fillId="2" borderId="139" xfId="0" applyFill="1" applyBorder="1" applyAlignment="1">
      <alignment horizontal="center"/>
    </xf>
    <xf numFmtId="0" fontId="0" fillId="2" borderId="132" xfId="0" applyFill="1" applyBorder="1" applyAlignment="1">
      <alignment horizontal="center"/>
    </xf>
    <xf numFmtId="0" fontId="0" fillId="2" borderId="140" xfId="0" applyFill="1" applyBorder="1" applyAlignment="1">
      <alignment horizontal="center"/>
    </xf>
    <xf numFmtId="0" fontId="0" fillId="2" borderId="141" xfId="0" applyFill="1" applyBorder="1" applyAlignment="1">
      <alignment horizontal="center"/>
    </xf>
    <xf numFmtId="9" fontId="21" fillId="2" borderId="0" xfId="0" applyNumberFormat="1" applyFont="1" applyFill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57" xfId="0" applyFill="1" applyBorder="1" applyAlignment="1">
      <alignment horizontal="center" vertical="center"/>
    </xf>
    <xf numFmtId="0" fontId="0" fillId="2" borderId="56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/>
    </xf>
    <xf numFmtId="0" fontId="0" fillId="2" borderId="57" xfId="0" applyFill="1" applyBorder="1" applyAlignment="1">
      <alignment horizontal="center"/>
    </xf>
    <xf numFmtId="0" fontId="0" fillId="2" borderId="56" xfId="0" applyFill="1" applyBorder="1" applyAlignment="1">
      <alignment horizontal="center"/>
    </xf>
    <xf numFmtId="0" fontId="0" fillId="2" borderId="70" xfId="0" applyFill="1" applyBorder="1" applyAlignment="1">
      <alignment horizontal="center" vertical="center"/>
    </xf>
    <xf numFmtId="0" fontId="0" fillId="2" borderId="83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/>
    </xf>
    <xf numFmtId="0" fontId="0" fillId="2" borderId="83" xfId="0" applyFill="1" applyBorder="1" applyAlignment="1">
      <alignment horizontal="center"/>
    </xf>
    <xf numFmtId="0" fontId="0" fillId="2" borderId="55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0" fillId="2" borderId="55" xfId="0" applyFill="1" applyBorder="1" applyAlignment="1">
      <alignment horizontal="center"/>
    </xf>
    <xf numFmtId="0" fontId="0" fillId="2" borderId="54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51" fillId="2" borderId="57" xfId="0" applyFont="1" applyFill="1" applyBorder="1" applyAlignment="1">
      <alignment horizontal="center"/>
    </xf>
    <xf numFmtId="0" fontId="52" fillId="2" borderId="0" xfId="0" applyFont="1" applyFill="1" applyAlignment="1">
      <alignment horizontal="center" vertical="center"/>
    </xf>
  </cellXfs>
  <cellStyles count="7">
    <cellStyle name="Milliers" xfId="1" builtinId="3"/>
    <cellStyle name="Monétaire" xfId="3" builtinId="4"/>
    <cellStyle name="Normal" xfId="0" builtinId="0"/>
    <cellStyle name="Normal 2" xfId="4" xr:uid="{A8224D27-0A06-4B52-A13E-09EAE6B90806}"/>
    <cellStyle name="Normal 3" xfId="5" xr:uid="{1CB1AA5C-B7E4-41B3-A105-A2B6B85B3669}"/>
    <cellStyle name="Normal 4" xfId="6" xr:uid="{F12FFC54-BD1B-470F-B110-12D2E92063C2}"/>
    <cellStyle name="Pourcentage" xfId="2" builtinId="5"/>
  </cellStyles>
  <dxfs count="0"/>
  <tableStyles count="0" defaultTableStyle="TableStyleMedium2" defaultPivotStyle="PivotStyleLight16"/>
  <colors>
    <mruColors>
      <color rgb="FF01554F"/>
      <color rgb="FFFF00FF"/>
      <color rgb="FF10345A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fr-FR">
                <a:solidFill>
                  <a:schemeClr val="accent2"/>
                </a:solidFill>
              </a:rPr>
              <a:t>% du personnel avec formation réalisée</a:t>
            </a:r>
            <a:r>
              <a:rPr lang="fr-FR" baseline="0">
                <a:solidFill>
                  <a:schemeClr val="accent2"/>
                </a:solidFill>
              </a:rPr>
              <a:t> ou proposée sur 2022</a:t>
            </a:r>
            <a:endParaRPr lang="fr-FR">
              <a:solidFill>
                <a:schemeClr val="accent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23246340115900863"/>
          <c:y val="0.1123803788804754"/>
          <c:w val="0.5261844889822419"/>
          <c:h val="0.84514446653127173"/>
        </c:manualLayout>
      </c:layout>
      <c:doughnutChart>
        <c:varyColors val="1"/>
        <c:ser>
          <c:idx val="0"/>
          <c:order val="0"/>
          <c:tx>
            <c:strRef>
              <c:f>Formation!$CC$3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9E9-4560-BDA6-D15C8763C9A5}"/>
              </c:ext>
            </c:extLst>
          </c:dPt>
          <c:dPt>
            <c:idx val="1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9E9-4560-BDA6-D15C8763C9A5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9E9-4560-BDA6-D15C8763C9A5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9E9-4560-BDA6-D15C8763C9A5}"/>
              </c:ext>
            </c:extLst>
          </c:dPt>
          <c:val>
            <c:numRef>
              <c:f>Formation!$CC$4:$CC$7</c:f>
              <c:numCache>
                <c:formatCode>General</c:formatCode>
                <c:ptCount val="4"/>
                <c:pt idx="0">
                  <c:v>0.6</c:v>
                </c:pt>
                <c:pt idx="1">
                  <c:v>0.25</c:v>
                </c:pt>
                <c:pt idx="2">
                  <c:v>0.15</c:v>
                </c:pt>
                <c:pt idx="3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Formation!#REF!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8-E9E9-4560-BDA6-D15C8763C9A5}"/>
            </c:ext>
          </c:extLst>
        </c:ser>
        <c:ser>
          <c:idx val="1"/>
          <c:order val="1"/>
          <c:tx>
            <c:v>Scale</c:v>
          </c:tx>
          <c:spPr>
            <a:solidFill>
              <a:schemeClr val="bg2"/>
            </a:solidFill>
          </c:spPr>
          <c:dPt>
            <c:idx val="0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E9E9-4560-BDA6-D15C8763C9A5}"/>
              </c:ext>
            </c:extLst>
          </c:dPt>
          <c:dPt>
            <c:idx val="1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E9E9-4560-BDA6-D15C8763C9A5}"/>
              </c:ext>
            </c:extLst>
          </c:dPt>
          <c:dPt>
            <c:idx val="2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E9E9-4560-BDA6-D15C8763C9A5}"/>
              </c:ext>
            </c:extLst>
          </c:dPt>
          <c:dPt>
            <c:idx val="3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9E9-4560-BDA6-D15C8763C9A5}"/>
              </c:ext>
            </c:extLst>
          </c:dPt>
          <c:dPt>
            <c:idx val="4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9E9-4560-BDA6-D15C8763C9A5}"/>
              </c:ext>
            </c:extLst>
          </c:dPt>
          <c:dPt>
            <c:idx val="5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9E9-4560-BDA6-D15C8763C9A5}"/>
              </c:ext>
            </c:extLst>
          </c:dPt>
          <c:dPt>
            <c:idx val="6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9E9-4560-BDA6-D15C8763C9A5}"/>
              </c:ext>
            </c:extLst>
          </c:dPt>
          <c:dPt>
            <c:idx val="7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9E9-4560-BDA6-D15C8763C9A5}"/>
              </c:ext>
            </c:extLst>
          </c:dPt>
          <c:dPt>
            <c:idx val="8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9E9-4560-BDA6-D15C8763C9A5}"/>
              </c:ext>
            </c:extLst>
          </c:dPt>
          <c:dPt>
            <c:idx val="9"/>
            <c:bubble3D val="0"/>
            <c:spPr>
              <a:solidFill>
                <a:schemeClr val="bg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9E9-4560-BDA6-D15C8763C9A5}"/>
              </c:ext>
            </c:extLst>
          </c:dPt>
          <c:dPt>
            <c:idx val="1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E9E9-4560-BDA6-D15C8763C9A5}"/>
              </c:ext>
            </c:extLst>
          </c:dPt>
          <c:val>
            <c:numRef>
              <c:f>Formation!$CG$4:$CG$14</c:f>
              <c:numCache>
                <c:formatCode>General</c:formatCode>
                <c:ptCount val="11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9E9-4560-BDA6-D15C8763C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50"/>
      </c:doughnutChart>
      <c:pieChart>
        <c:varyColors val="1"/>
        <c:ser>
          <c:idx val="2"/>
          <c:order val="2"/>
          <c:tx>
            <c:strRef>
              <c:f>Formation!$CC$10</c:f>
              <c:strCache>
                <c:ptCount val="1"/>
                <c:pt idx="0">
                  <c:v>Value</c:v>
                </c:pt>
              </c:strCache>
            </c:strRef>
          </c:tx>
          <c:dPt>
            <c:idx val="0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E9E9-4560-BDA6-D15C8763C9A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E9E9-4560-BDA6-D15C8763C9A5}"/>
              </c:ext>
            </c:extLst>
          </c:dPt>
          <c:dPt>
            <c:idx val="2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E9E9-4560-BDA6-D15C8763C9A5}"/>
              </c:ext>
            </c:extLst>
          </c:dPt>
          <c:val>
            <c:numRef>
              <c:f>Formation!$CC$11:$CC$13</c:f>
              <c:numCache>
                <c:formatCode>General</c:formatCode>
                <c:ptCount val="3"/>
                <c:pt idx="0" formatCode="0">
                  <c:v>62.5</c:v>
                </c:pt>
                <c:pt idx="1">
                  <c:v>2</c:v>
                </c:pt>
                <c:pt idx="2" formatCode="0">
                  <c:v>135.5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9E9-4560-BDA6-D15C8763C9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</xdr:colOff>
      <xdr:row>10</xdr:row>
      <xdr:rowOff>1</xdr:rowOff>
    </xdr:from>
    <xdr:to>
      <xdr:col>16</xdr:col>
      <xdr:colOff>504265</xdr:colOff>
      <xdr:row>44</xdr:row>
      <xdr:rowOff>89646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E84373C-E8C9-4997-AEE0-1769A2BEC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843"/>
        <a:stretch/>
      </xdr:blipFill>
      <xdr:spPr>
        <a:xfrm>
          <a:off x="9289677" y="1714501"/>
          <a:ext cx="4628029" cy="65666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181657</xdr:colOff>
      <xdr:row>8</xdr:row>
      <xdr:rowOff>65808</xdr:rowOff>
    </xdr:from>
    <xdr:to>
      <xdr:col>70</xdr:col>
      <xdr:colOff>150838</xdr:colOff>
      <xdr:row>20</xdr:row>
      <xdr:rowOff>169800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93A08E1F-7FA3-4966-B54B-1CAAC34AB45B}"/>
            </a:ext>
          </a:extLst>
        </xdr:cNvPr>
        <xdr:cNvGrpSpPr/>
      </xdr:nvGrpSpPr>
      <xdr:grpSpPr>
        <a:xfrm>
          <a:off x="943657" y="1576201"/>
          <a:ext cx="12542181" cy="2485242"/>
          <a:chOff x="429493" y="1589808"/>
          <a:chExt cx="12521047" cy="2545774"/>
        </a:xfrm>
      </xdr:grpSpPr>
      <xdr:sp macro="" textlink="">
        <xdr:nvSpPr>
          <xdr:cNvPr id="3" name="Rectangle : avec coins arrondis en haut 2">
            <a:extLst>
              <a:ext uri="{FF2B5EF4-FFF2-40B4-BE49-F238E27FC236}">
                <a16:creationId xmlns:a16="http://schemas.microsoft.com/office/drawing/2014/main" id="{D11CF2B4-08E9-CC6E-F42B-F61EF1853F8B}"/>
              </a:ext>
            </a:extLst>
          </xdr:cNvPr>
          <xdr:cNvSpPr/>
        </xdr:nvSpPr>
        <xdr:spPr>
          <a:xfrm rot="16200000">
            <a:off x="2685966" y="-663201"/>
            <a:ext cx="2521697" cy="7034643"/>
          </a:xfrm>
          <a:prstGeom prst="round2SameRect">
            <a:avLst/>
          </a:prstGeom>
          <a:noFill/>
          <a:ln w="95250">
            <a:solidFill>
              <a:srgbClr val="01554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fr-FR" sz="4400" b="1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4" name="Rectangle : avec coins arrondis en haut 3">
            <a:extLst>
              <a:ext uri="{FF2B5EF4-FFF2-40B4-BE49-F238E27FC236}">
                <a16:creationId xmlns:a16="http://schemas.microsoft.com/office/drawing/2014/main" id="{BEC731DF-B694-2626-481E-111350DB3CE2}"/>
              </a:ext>
            </a:extLst>
          </xdr:cNvPr>
          <xdr:cNvSpPr/>
        </xdr:nvSpPr>
        <xdr:spPr>
          <a:xfrm rot="5400000">
            <a:off x="10328565" y="1513608"/>
            <a:ext cx="2545773" cy="2698176"/>
          </a:xfrm>
          <a:prstGeom prst="round2SameRect">
            <a:avLst/>
          </a:prstGeom>
          <a:noFill/>
          <a:ln w="95250">
            <a:solidFill>
              <a:srgbClr val="01554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fr-FR" sz="4400" b="1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67B50733-49EA-E8BB-D03D-98B58B54EF8B}"/>
              </a:ext>
            </a:extLst>
          </xdr:cNvPr>
          <xdr:cNvSpPr/>
        </xdr:nvSpPr>
        <xdr:spPr>
          <a:xfrm rot="16200000">
            <a:off x="7593939" y="1460005"/>
            <a:ext cx="2525162" cy="2784767"/>
          </a:xfrm>
          <a:prstGeom prst="rect">
            <a:avLst/>
          </a:prstGeom>
          <a:noFill/>
          <a:ln w="95250">
            <a:solidFill>
              <a:srgbClr val="01554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fr-FR" sz="4400" b="1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6" name="ZoneTexte 5">
            <a:extLst>
              <a:ext uri="{FF2B5EF4-FFF2-40B4-BE49-F238E27FC236}">
                <a16:creationId xmlns:a16="http://schemas.microsoft.com/office/drawing/2014/main" id="{521C733E-B95C-1DE2-08C4-5E63D8763F9B}"/>
              </a:ext>
            </a:extLst>
          </xdr:cNvPr>
          <xdr:cNvSpPr txBox="1"/>
        </xdr:nvSpPr>
        <xdr:spPr>
          <a:xfrm>
            <a:off x="779317" y="1687655"/>
            <a:ext cx="1212273" cy="598344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fr-FR" sz="2400" b="1">
                <a:solidFill>
                  <a:srgbClr val="10345A"/>
                </a:solidFill>
              </a:rPr>
              <a:t>Quoi ?</a:t>
            </a:r>
          </a:p>
        </xdr:txBody>
      </xdr:sp>
      <xdr:sp macro="" textlink="">
        <xdr:nvSpPr>
          <xdr:cNvPr id="7" name="ZoneTexte 6">
            <a:extLst>
              <a:ext uri="{FF2B5EF4-FFF2-40B4-BE49-F238E27FC236}">
                <a16:creationId xmlns:a16="http://schemas.microsoft.com/office/drawing/2014/main" id="{2A46295F-C2B5-F07A-47DD-7F7B63AFE5A4}"/>
              </a:ext>
            </a:extLst>
          </xdr:cNvPr>
          <xdr:cNvSpPr txBox="1"/>
        </xdr:nvSpPr>
        <xdr:spPr>
          <a:xfrm>
            <a:off x="7564581" y="1666873"/>
            <a:ext cx="1212273" cy="598344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fr-FR" sz="2400" b="1">
                <a:solidFill>
                  <a:srgbClr val="10345A"/>
                </a:solidFill>
              </a:rPr>
              <a:t>Qui ?</a:t>
            </a:r>
          </a:p>
        </xdr:txBody>
      </xdr:sp>
      <xdr:sp macro="" textlink="">
        <xdr:nvSpPr>
          <xdr:cNvPr id="8" name="ZoneTexte 7">
            <a:extLst>
              <a:ext uri="{FF2B5EF4-FFF2-40B4-BE49-F238E27FC236}">
                <a16:creationId xmlns:a16="http://schemas.microsoft.com/office/drawing/2014/main" id="{86CDBA17-A107-6EB1-DD7D-7FA13CD62257}"/>
              </a:ext>
            </a:extLst>
          </xdr:cNvPr>
          <xdr:cNvSpPr txBox="1"/>
        </xdr:nvSpPr>
        <xdr:spPr>
          <a:xfrm>
            <a:off x="10349344" y="1646091"/>
            <a:ext cx="2396838" cy="882363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fr-FR" sz="2400" b="1">
                <a:solidFill>
                  <a:srgbClr val="10345A"/>
                </a:solidFill>
              </a:rPr>
              <a:t>Heure</a:t>
            </a:r>
            <a:r>
              <a:rPr lang="fr-FR" sz="2400" b="1" baseline="0">
                <a:solidFill>
                  <a:srgbClr val="10345A"/>
                </a:solidFill>
              </a:rPr>
              <a:t> de rebouclage :</a:t>
            </a:r>
            <a:endParaRPr lang="fr-FR" sz="2400" b="1">
              <a:solidFill>
                <a:srgbClr val="10345A"/>
              </a:solidFill>
            </a:endParaRPr>
          </a:p>
        </xdr:txBody>
      </xdr:sp>
    </xdr:grpSp>
    <xdr:clientData/>
  </xdr:twoCellAnchor>
  <xdr:twoCellAnchor>
    <xdr:from>
      <xdr:col>5</xdr:col>
      <xdr:colOff>8826</xdr:colOff>
      <xdr:row>21</xdr:row>
      <xdr:rowOff>199302</xdr:rowOff>
    </xdr:from>
    <xdr:to>
      <xdr:col>70</xdr:col>
      <xdr:colOff>142611</xdr:colOff>
      <xdr:row>34</xdr:row>
      <xdr:rowOff>87889</xdr:rowOff>
    </xdr:to>
    <xdr:grpSp>
      <xdr:nvGrpSpPr>
        <xdr:cNvPr id="9" name="Groupe 8">
          <a:extLst>
            <a:ext uri="{FF2B5EF4-FFF2-40B4-BE49-F238E27FC236}">
              <a16:creationId xmlns:a16="http://schemas.microsoft.com/office/drawing/2014/main" id="{D437621D-067D-4884-A700-939FEB159894}"/>
            </a:ext>
          </a:extLst>
        </xdr:cNvPr>
        <xdr:cNvGrpSpPr/>
      </xdr:nvGrpSpPr>
      <xdr:grpSpPr>
        <a:xfrm>
          <a:off x="961326" y="4295052"/>
          <a:ext cx="12516285" cy="2514766"/>
          <a:chOff x="429492" y="1589808"/>
          <a:chExt cx="12521048" cy="2549237"/>
        </a:xfrm>
      </xdr:grpSpPr>
      <xdr:sp macro="" textlink="">
        <xdr:nvSpPr>
          <xdr:cNvPr id="10" name="Rectangle : avec coins arrondis en haut 9">
            <a:extLst>
              <a:ext uri="{FF2B5EF4-FFF2-40B4-BE49-F238E27FC236}">
                <a16:creationId xmlns:a16="http://schemas.microsoft.com/office/drawing/2014/main" id="{9355B32B-5D50-D534-50CC-820E984F9CE4}"/>
              </a:ext>
            </a:extLst>
          </xdr:cNvPr>
          <xdr:cNvSpPr/>
        </xdr:nvSpPr>
        <xdr:spPr>
          <a:xfrm rot="16200000">
            <a:off x="2673927" y="-651163"/>
            <a:ext cx="2545773" cy="7034643"/>
          </a:xfrm>
          <a:prstGeom prst="round2SameRect">
            <a:avLst/>
          </a:prstGeom>
          <a:noFill/>
          <a:ln w="95250">
            <a:solidFill>
              <a:srgbClr val="01554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fr-FR" sz="4400" b="1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11" name="Rectangle : avec coins arrondis en haut 10">
            <a:extLst>
              <a:ext uri="{FF2B5EF4-FFF2-40B4-BE49-F238E27FC236}">
                <a16:creationId xmlns:a16="http://schemas.microsoft.com/office/drawing/2014/main" id="{0F2F43B2-D7EA-A956-88D1-95FE3D84C8FA}"/>
              </a:ext>
            </a:extLst>
          </xdr:cNvPr>
          <xdr:cNvSpPr/>
        </xdr:nvSpPr>
        <xdr:spPr>
          <a:xfrm rot="5400000">
            <a:off x="10328565" y="1513608"/>
            <a:ext cx="2545773" cy="2698176"/>
          </a:xfrm>
          <a:prstGeom prst="round2SameRect">
            <a:avLst/>
          </a:prstGeom>
          <a:noFill/>
          <a:ln w="95250">
            <a:solidFill>
              <a:srgbClr val="01554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fr-FR" sz="4400" b="1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5ED396CB-561C-0BCD-9E98-100DC09B7A81}"/>
              </a:ext>
            </a:extLst>
          </xdr:cNvPr>
          <xdr:cNvSpPr/>
        </xdr:nvSpPr>
        <xdr:spPr>
          <a:xfrm rot="16200000">
            <a:off x="7583633" y="1470311"/>
            <a:ext cx="2545773" cy="2784767"/>
          </a:xfrm>
          <a:prstGeom prst="rect">
            <a:avLst/>
          </a:prstGeom>
          <a:noFill/>
          <a:ln w="95250">
            <a:solidFill>
              <a:srgbClr val="01554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fr-FR" sz="4400" b="1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13" name="ZoneTexte 12">
            <a:extLst>
              <a:ext uri="{FF2B5EF4-FFF2-40B4-BE49-F238E27FC236}">
                <a16:creationId xmlns:a16="http://schemas.microsoft.com/office/drawing/2014/main" id="{7E80F679-3B1A-6862-2615-4BC8CEF49AC4}"/>
              </a:ext>
            </a:extLst>
          </xdr:cNvPr>
          <xdr:cNvSpPr txBox="1"/>
        </xdr:nvSpPr>
        <xdr:spPr>
          <a:xfrm>
            <a:off x="779317" y="1687655"/>
            <a:ext cx="1212273" cy="598344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fr-FR" sz="2400" b="1">
                <a:solidFill>
                  <a:srgbClr val="10345A"/>
                </a:solidFill>
              </a:rPr>
              <a:t>Quoi ?</a:t>
            </a:r>
          </a:p>
        </xdr:txBody>
      </xdr:sp>
      <xdr:sp macro="" textlink="">
        <xdr:nvSpPr>
          <xdr:cNvPr id="14" name="ZoneTexte 13">
            <a:extLst>
              <a:ext uri="{FF2B5EF4-FFF2-40B4-BE49-F238E27FC236}">
                <a16:creationId xmlns:a16="http://schemas.microsoft.com/office/drawing/2014/main" id="{706FDFCA-42B8-111A-BF48-676492524843}"/>
              </a:ext>
            </a:extLst>
          </xdr:cNvPr>
          <xdr:cNvSpPr txBox="1"/>
        </xdr:nvSpPr>
        <xdr:spPr>
          <a:xfrm>
            <a:off x="7564581" y="1666873"/>
            <a:ext cx="1212273" cy="598344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fr-FR" sz="2400" b="1">
                <a:solidFill>
                  <a:srgbClr val="10345A"/>
                </a:solidFill>
              </a:rPr>
              <a:t>Qui ?</a:t>
            </a:r>
          </a:p>
        </xdr:txBody>
      </xdr:sp>
      <xdr:sp macro="" textlink="">
        <xdr:nvSpPr>
          <xdr:cNvPr id="15" name="ZoneTexte 14">
            <a:extLst>
              <a:ext uri="{FF2B5EF4-FFF2-40B4-BE49-F238E27FC236}">
                <a16:creationId xmlns:a16="http://schemas.microsoft.com/office/drawing/2014/main" id="{65771B03-1297-2136-08F1-687A7D0EE4CE}"/>
              </a:ext>
            </a:extLst>
          </xdr:cNvPr>
          <xdr:cNvSpPr txBox="1"/>
        </xdr:nvSpPr>
        <xdr:spPr>
          <a:xfrm>
            <a:off x="10349344" y="1646091"/>
            <a:ext cx="2396838" cy="882363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fr-FR" sz="2400" b="1">
                <a:solidFill>
                  <a:srgbClr val="10345A"/>
                </a:solidFill>
              </a:rPr>
              <a:t>Heure</a:t>
            </a:r>
            <a:r>
              <a:rPr lang="fr-FR" sz="2400" b="1" baseline="0">
                <a:solidFill>
                  <a:srgbClr val="10345A"/>
                </a:solidFill>
              </a:rPr>
              <a:t> de rebouclage :</a:t>
            </a:r>
            <a:endParaRPr lang="fr-FR" sz="2400" b="1">
              <a:solidFill>
                <a:srgbClr val="10345A"/>
              </a:solidFill>
            </a:endParaRPr>
          </a:p>
        </xdr:txBody>
      </xdr:sp>
    </xdr:grpSp>
    <xdr:clientData/>
  </xdr:twoCellAnchor>
  <xdr:twoCellAnchor>
    <xdr:from>
      <xdr:col>5</xdr:col>
      <xdr:colOff>600</xdr:colOff>
      <xdr:row>35</xdr:row>
      <xdr:rowOff>150234</xdr:rowOff>
    </xdr:from>
    <xdr:to>
      <xdr:col>70</xdr:col>
      <xdr:colOff>143909</xdr:colOff>
      <xdr:row>48</xdr:row>
      <xdr:rowOff>188335</xdr:rowOff>
    </xdr:to>
    <xdr:grpSp>
      <xdr:nvGrpSpPr>
        <xdr:cNvPr id="16" name="Groupe 15">
          <a:extLst>
            <a:ext uri="{FF2B5EF4-FFF2-40B4-BE49-F238E27FC236}">
              <a16:creationId xmlns:a16="http://schemas.microsoft.com/office/drawing/2014/main" id="{45EA75FA-253E-4414-8F75-6196EC395B2A}"/>
            </a:ext>
          </a:extLst>
        </xdr:cNvPr>
        <xdr:cNvGrpSpPr/>
      </xdr:nvGrpSpPr>
      <xdr:grpSpPr>
        <a:xfrm>
          <a:off x="953100" y="7049055"/>
          <a:ext cx="12525809" cy="2528209"/>
          <a:chOff x="429492" y="1589808"/>
          <a:chExt cx="12521048" cy="2549237"/>
        </a:xfrm>
      </xdr:grpSpPr>
      <xdr:sp macro="" textlink="">
        <xdr:nvSpPr>
          <xdr:cNvPr id="17" name="Rectangle : avec coins arrondis en haut 16">
            <a:extLst>
              <a:ext uri="{FF2B5EF4-FFF2-40B4-BE49-F238E27FC236}">
                <a16:creationId xmlns:a16="http://schemas.microsoft.com/office/drawing/2014/main" id="{7FE6E266-81A1-F217-D236-11F36D1C77FA}"/>
              </a:ext>
            </a:extLst>
          </xdr:cNvPr>
          <xdr:cNvSpPr/>
        </xdr:nvSpPr>
        <xdr:spPr>
          <a:xfrm rot="16200000">
            <a:off x="2673927" y="-651163"/>
            <a:ext cx="2545773" cy="7034643"/>
          </a:xfrm>
          <a:prstGeom prst="round2SameRect">
            <a:avLst/>
          </a:prstGeom>
          <a:noFill/>
          <a:ln w="95250">
            <a:solidFill>
              <a:srgbClr val="01554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fr-FR" sz="4400" b="1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18" name="Rectangle : avec coins arrondis en haut 17">
            <a:extLst>
              <a:ext uri="{FF2B5EF4-FFF2-40B4-BE49-F238E27FC236}">
                <a16:creationId xmlns:a16="http://schemas.microsoft.com/office/drawing/2014/main" id="{246D9A71-DFA9-154F-9769-93A9802234E9}"/>
              </a:ext>
            </a:extLst>
          </xdr:cNvPr>
          <xdr:cNvSpPr/>
        </xdr:nvSpPr>
        <xdr:spPr>
          <a:xfrm rot="5400000">
            <a:off x="10328565" y="1513608"/>
            <a:ext cx="2545773" cy="2698176"/>
          </a:xfrm>
          <a:prstGeom prst="round2SameRect">
            <a:avLst/>
          </a:prstGeom>
          <a:noFill/>
          <a:ln w="95250">
            <a:solidFill>
              <a:srgbClr val="01554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fr-FR" sz="4400" b="1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64232442-1576-146A-DAF1-61F80070BDC1}"/>
              </a:ext>
            </a:extLst>
          </xdr:cNvPr>
          <xdr:cNvSpPr/>
        </xdr:nvSpPr>
        <xdr:spPr>
          <a:xfrm rot="16200000">
            <a:off x="7583633" y="1470311"/>
            <a:ext cx="2545773" cy="2784767"/>
          </a:xfrm>
          <a:prstGeom prst="rect">
            <a:avLst/>
          </a:prstGeom>
          <a:noFill/>
          <a:ln w="95250">
            <a:solidFill>
              <a:srgbClr val="01554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endParaRPr lang="fr-FR" sz="4400" b="1">
              <a:solidFill>
                <a:sysClr val="windowText" lastClr="000000"/>
              </a:solidFill>
              <a:latin typeface="Roboto" panose="02000000000000000000" pitchFamily="2" charset="0"/>
              <a:ea typeface="Roboto" panose="02000000000000000000" pitchFamily="2" charset="0"/>
            </a:endParaRPr>
          </a:p>
        </xdr:txBody>
      </xdr:sp>
      <xdr:sp macro="" textlink="">
        <xdr:nvSpPr>
          <xdr:cNvPr id="20" name="ZoneTexte 19">
            <a:extLst>
              <a:ext uri="{FF2B5EF4-FFF2-40B4-BE49-F238E27FC236}">
                <a16:creationId xmlns:a16="http://schemas.microsoft.com/office/drawing/2014/main" id="{720E1F9C-E219-4189-F940-9D5BE7638EFE}"/>
              </a:ext>
            </a:extLst>
          </xdr:cNvPr>
          <xdr:cNvSpPr txBox="1"/>
        </xdr:nvSpPr>
        <xdr:spPr>
          <a:xfrm>
            <a:off x="779317" y="1687655"/>
            <a:ext cx="1212273" cy="598344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fr-FR" sz="2400" b="1">
                <a:solidFill>
                  <a:srgbClr val="10345A"/>
                </a:solidFill>
              </a:rPr>
              <a:t>Quoi ?</a:t>
            </a:r>
          </a:p>
        </xdr:txBody>
      </xdr:sp>
      <xdr:sp macro="" textlink="">
        <xdr:nvSpPr>
          <xdr:cNvPr id="21" name="ZoneTexte 20">
            <a:extLst>
              <a:ext uri="{FF2B5EF4-FFF2-40B4-BE49-F238E27FC236}">
                <a16:creationId xmlns:a16="http://schemas.microsoft.com/office/drawing/2014/main" id="{3027F132-B016-2403-EC4C-04992CE9D00C}"/>
              </a:ext>
            </a:extLst>
          </xdr:cNvPr>
          <xdr:cNvSpPr txBox="1"/>
        </xdr:nvSpPr>
        <xdr:spPr>
          <a:xfrm>
            <a:off x="7564581" y="1666873"/>
            <a:ext cx="1212273" cy="598344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fr-FR" sz="2400" b="1">
                <a:solidFill>
                  <a:srgbClr val="10345A"/>
                </a:solidFill>
              </a:rPr>
              <a:t>Qui ?</a:t>
            </a:r>
          </a:p>
        </xdr:txBody>
      </xdr:sp>
      <xdr:sp macro="" textlink="">
        <xdr:nvSpPr>
          <xdr:cNvPr id="22" name="ZoneTexte 21">
            <a:extLst>
              <a:ext uri="{FF2B5EF4-FFF2-40B4-BE49-F238E27FC236}">
                <a16:creationId xmlns:a16="http://schemas.microsoft.com/office/drawing/2014/main" id="{B9176815-4921-2A6E-D7B2-E1F78D2CFF5C}"/>
              </a:ext>
            </a:extLst>
          </xdr:cNvPr>
          <xdr:cNvSpPr txBox="1"/>
        </xdr:nvSpPr>
        <xdr:spPr>
          <a:xfrm>
            <a:off x="10349344" y="1646091"/>
            <a:ext cx="2396838" cy="882363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fr-FR" sz="2400" b="1">
                <a:solidFill>
                  <a:srgbClr val="10345A"/>
                </a:solidFill>
              </a:rPr>
              <a:t>Heure</a:t>
            </a:r>
            <a:r>
              <a:rPr lang="fr-FR" sz="2400" b="1" baseline="0">
                <a:solidFill>
                  <a:srgbClr val="10345A"/>
                </a:solidFill>
              </a:rPr>
              <a:t> de rebouclage :</a:t>
            </a:r>
            <a:endParaRPr lang="fr-FR" sz="2400" b="1">
              <a:solidFill>
                <a:srgbClr val="10345A"/>
              </a:solidFill>
            </a:endParaRPr>
          </a:p>
        </xdr:txBody>
      </xdr:sp>
    </xdr:grpSp>
    <xdr:clientData/>
  </xdr:twoCellAnchor>
  <xdr:twoCellAnchor>
    <xdr:from>
      <xdr:col>0</xdr:col>
      <xdr:colOff>122904</xdr:colOff>
      <xdr:row>1</xdr:row>
      <xdr:rowOff>0</xdr:rowOff>
    </xdr:from>
    <xdr:to>
      <xdr:col>72</xdr:col>
      <xdr:colOff>561387</xdr:colOff>
      <xdr:row>51</xdr:row>
      <xdr:rowOff>109972</xdr:rowOff>
    </xdr:to>
    <xdr:sp macro="" textlink="">
      <xdr:nvSpPr>
        <xdr:cNvPr id="23" name="Rectangle : coins arrondis 22">
          <a:extLst>
            <a:ext uri="{FF2B5EF4-FFF2-40B4-BE49-F238E27FC236}">
              <a16:creationId xmlns:a16="http://schemas.microsoft.com/office/drawing/2014/main" id="{F2A12AF4-714B-449A-AC1A-77B0A7280DE5}"/>
            </a:ext>
          </a:extLst>
        </xdr:cNvPr>
        <xdr:cNvSpPr/>
      </xdr:nvSpPr>
      <xdr:spPr>
        <a:xfrm>
          <a:off x="122904" y="180975"/>
          <a:ext cx="60788883" cy="9163484"/>
        </a:xfrm>
        <a:prstGeom prst="roundRect">
          <a:avLst>
            <a:gd name="adj" fmla="val 4817"/>
          </a:avLst>
        </a:prstGeom>
        <a:noFill/>
        <a:ln w="127000">
          <a:solidFill>
            <a:srgbClr val="01554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53</xdr:col>
      <xdr:colOff>41261</xdr:colOff>
      <xdr:row>2</xdr:row>
      <xdr:rowOff>52606</xdr:rowOff>
    </xdr:from>
    <xdr:to>
      <xdr:col>72</xdr:col>
      <xdr:colOff>364552</xdr:colOff>
      <xdr:row>7</xdr:row>
      <xdr:rowOff>100650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6D95A82D-E1E7-4F05-84D6-5CB9F3FE7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37761" y="419999"/>
          <a:ext cx="3942791" cy="100054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172772</xdr:colOff>
      <xdr:row>6</xdr:row>
      <xdr:rowOff>185849</xdr:rowOff>
    </xdr:from>
    <xdr:to>
      <xdr:col>68</xdr:col>
      <xdr:colOff>9524</xdr:colOff>
      <xdr:row>16</xdr:row>
      <xdr:rowOff>96371</xdr:rowOff>
    </xdr:to>
    <xdr:grpSp>
      <xdr:nvGrpSpPr>
        <xdr:cNvPr id="2" name="Groupe 1">
          <a:extLst>
            <a:ext uri="{FF2B5EF4-FFF2-40B4-BE49-F238E27FC236}">
              <a16:creationId xmlns:a16="http://schemas.microsoft.com/office/drawing/2014/main" id="{0FCE28C3-325F-447F-914C-6CBDCB1514D7}"/>
            </a:ext>
          </a:extLst>
        </xdr:cNvPr>
        <xdr:cNvGrpSpPr/>
      </xdr:nvGrpSpPr>
      <xdr:grpSpPr>
        <a:xfrm>
          <a:off x="372797" y="1333611"/>
          <a:ext cx="13238427" cy="1810760"/>
          <a:chOff x="372797" y="1328849"/>
          <a:chExt cx="13238427" cy="1815522"/>
        </a:xfrm>
      </xdr:grpSpPr>
      <xdr:sp macro="" textlink="">
        <xdr:nvSpPr>
          <xdr:cNvPr id="3" name="Rectangle : avec coins arrondis en haut 2">
            <a:extLst>
              <a:ext uri="{FF2B5EF4-FFF2-40B4-BE49-F238E27FC236}">
                <a16:creationId xmlns:a16="http://schemas.microsoft.com/office/drawing/2014/main" id="{D68D9F79-3195-4EA8-B7DB-CED4DAB93DAE}"/>
              </a:ext>
            </a:extLst>
          </xdr:cNvPr>
          <xdr:cNvSpPr/>
        </xdr:nvSpPr>
        <xdr:spPr>
          <a:xfrm rot="16200000">
            <a:off x="-106439" y="1808085"/>
            <a:ext cx="1814400" cy="855927"/>
          </a:xfrm>
          <a:prstGeom prst="round2SameRect">
            <a:avLst>
              <a:gd name="adj1" fmla="val 35585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63861BE3-3821-49D0-8901-0C74CD359285}"/>
              </a:ext>
            </a:extLst>
          </xdr:cNvPr>
          <xdr:cNvSpPr/>
        </xdr:nvSpPr>
        <xdr:spPr>
          <a:xfrm>
            <a:off x="1228725" y="1329018"/>
            <a:ext cx="10067925" cy="1815353"/>
          </a:xfrm>
          <a:prstGeom prst="rect">
            <a:avLst/>
          </a:prstGeom>
          <a:noFill/>
          <a:ln w="952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5" name="Rectangle : avec coins arrondis en haut 4">
            <a:extLst>
              <a:ext uri="{FF2B5EF4-FFF2-40B4-BE49-F238E27FC236}">
                <a16:creationId xmlns:a16="http://schemas.microsoft.com/office/drawing/2014/main" id="{06D08B84-9FAE-4DBE-8330-3FBD57DBA760}"/>
              </a:ext>
            </a:extLst>
          </xdr:cNvPr>
          <xdr:cNvSpPr/>
        </xdr:nvSpPr>
        <xdr:spPr>
          <a:xfrm rot="5400000">
            <a:off x="11555046" y="1087071"/>
            <a:ext cx="1807308" cy="2305049"/>
          </a:xfrm>
          <a:prstGeom prst="round2SameRect">
            <a:avLst>
              <a:gd name="adj1" fmla="val 22992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2</xdr:col>
      <xdr:colOff>190500</xdr:colOff>
      <xdr:row>9</xdr:row>
      <xdr:rowOff>103909</xdr:rowOff>
    </xdr:from>
    <xdr:to>
      <xdr:col>5</xdr:col>
      <xdr:colOff>34636</xdr:colOff>
      <xdr:row>14</xdr:row>
      <xdr:rowOff>69273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B8EC3C8E-9782-4E0C-A422-06A87B6E7AB8}"/>
            </a:ext>
          </a:extLst>
        </xdr:cNvPr>
        <xdr:cNvSpPr txBox="1"/>
      </xdr:nvSpPr>
      <xdr:spPr>
        <a:xfrm>
          <a:off x="590550" y="1818409"/>
          <a:ext cx="444211" cy="9178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4400" b="1">
              <a:solidFill>
                <a:schemeClr val="accent4"/>
              </a:solidFill>
            </a:rPr>
            <a:t>1</a:t>
          </a:r>
        </a:p>
      </xdr:txBody>
    </xdr:sp>
    <xdr:clientData/>
  </xdr:twoCellAnchor>
  <xdr:twoCellAnchor>
    <xdr:from>
      <xdr:col>2</xdr:col>
      <xdr:colOff>190500</xdr:colOff>
      <xdr:row>19</xdr:row>
      <xdr:rowOff>155864</xdr:rowOff>
    </xdr:from>
    <xdr:to>
      <xdr:col>5</xdr:col>
      <xdr:colOff>34636</xdr:colOff>
      <xdr:row>24</xdr:row>
      <xdr:rowOff>121228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78D2FF78-59C6-4561-831E-65AFDD2EC41D}"/>
            </a:ext>
          </a:extLst>
        </xdr:cNvPr>
        <xdr:cNvSpPr txBox="1"/>
      </xdr:nvSpPr>
      <xdr:spPr>
        <a:xfrm>
          <a:off x="590550" y="3775364"/>
          <a:ext cx="444211" cy="9178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4400" b="1">
              <a:solidFill>
                <a:schemeClr val="accent4"/>
              </a:solidFill>
            </a:rPr>
            <a:t>2</a:t>
          </a:r>
        </a:p>
      </xdr:txBody>
    </xdr:sp>
    <xdr:clientData/>
  </xdr:twoCellAnchor>
  <xdr:twoCellAnchor>
    <xdr:from>
      <xdr:col>2</xdr:col>
      <xdr:colOff>173182</xdr:colOff>
      <xdr:row>30</xdr:row>
      <xdr:rowOff>34636</xdr:rowOff>
    </xdr:from>
    <xdr:to>
      <xdr:col>5</xdr:col>
      <xdr:colOff>17318</xdr:colOff>
      <xdr:row>35</xdr:row>
      <xdr:rowOff>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92EAB1C-675B-4979-A0BA-9E27845CAA13}"/>
            </a:ext>
          </a:extLst>
        </xdr:cNvPr>
        <xdr:cNvSpPr txBox="1"/>
      </xdr:nvSpPr>
      <xdr:spPr>
        <a:xfrm>
          <a:off x="573232" y="5749636"/>
          <a:ext cx="444211" cy="9178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4400" b="1">
              <a:solidFill>
                <a:schemeClr val="accent4"/>
              </a:solidFill>
            </a:rPr>
            <a:t>3</a:t>
          </a:r>
        </a:p>
      </xdr:txBody>
    </xdr:sp>
    <xdr:clientData/>
  </xdr:twoCellAnchor>
  <xdr:twoCellAnchor>
    <xdr:from>
      <xdr:col>2</xdr:col>
      <xdr:colOff>155865</xdr:colOff>
      <xdr:row>40</xdr:row>
      <xdr:rowOff>121227</xdr:rowOff>
    </xdr:from>
    <xdr:to>
      <xdr:col>5</xdr:col>
      <xdr:colOff>1</xdr:colOff>
      <xdr:row>45</xdr:row>
      <xdr:rowOff>86591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8702A468-16BE-459B-BDDE-006905346E7B}"/>
            </a:ext>
          </a:extLst>
        </xdr:cNvPr>
        <xdr:cNvSpPr txBox="1"/>
      </xdr:nvSpPr>
      <xdr:spPr>
        <a:xfrm>
          <a:off x="555915" y="7741227"/>
          <a:ext cx="444211" cy="9178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4400" b="1">
              <a:solidFill>
                <a:schemeClr val="accent4"/>
              </a:solidFill>
            </a:rPr>
            <a:t>4</a:t>
          </a:r>
        </a:p>
      </xdr:txBody>
    </xdr:sp>
    <xdr:clientData/>
  </xdr:twoCellAnchor>
  <xdr:twoCellAnchor>
    <xdr:from>
      <xdr:col>1</xdr:col>
      <xdr:colOff>172772</xdr:colOff>
      <xdr:row>17</xdr:row>
      <xdr:rowOff>81074</xdr:rowOff>
    </xdr:from>
    <xdr:to>
      <xdr:col>68</xdr:col>
      <xdr:colOff>9524</xdr:colOff>
      <xdr:row>26</xdr:row>
      <xdr:rowOff>182096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F257436D-A448-4B63-8854-119F9E14E944}"/>
            </a:ext>
          </a:extLst>
        </xdr:cNvPr>
        <xdr:cNvGrpSpPr/>
      </xdr:nvGrpSpPr>
      <xdr:grpSpPr>
        <a:xfrm>
          <a:off x="372797" y="3324336"/>
          <a:ext cx="13238427" cy="1810760"/>
          <a:chOff x="372797" y="1328849"/>
          <a:chExt cx="13238427" cy="1815522"/>
        </a:xfrm>
      </xdr:grpSpPr>
      <xdr:sp macro="" textlink="">
        <xdr:nvSpPr>
          <xdr:cNvPr id="11" name="Rectangle : avec coins arrondis en haut 10">
            <a:extLst>
              <a:ext uri="{FF2B5EF4-FFF2-40B4-BE49-F238E27FC236}">
                <a16:creationId xmlns:a16="http://schemas.microsoft.com/office/drawing/2014/main" id="{EE224C8C-0C63-416B-B340-82CF67EC4C77}"/>
              </a:ext>
            </a:extLst>
          </xdr:cNvPr>
          <xdr:cNvSpPr/>
        </xdr:nvSpPr>
        <xdr:spPr>
          <a:xfrm rot="16200000">
            <a:off x="-106439" y="1808085"/>
            <a:ext cx="1814400" cy="855927"/>
          </a:xfrm>
          <a:prstGeom prst="round2SameRect">
            <a:avLst>
              <a:gd name="adj1" fmla="val 35585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DBF5D789-0DFD-4F80-A3DB-4AA469983F6C}"/>
              </a:ext>
            </a:extLst>
          </xdr:cNvPr>
          <xdr:cNvSpPr/>
        </xdr:nvSpPr>
        <xdr:spPr>
          <a:xfrm>
            <a:off x="1228725" y="1329018"/>
            <a:ext cx="10067925" cy="1815353"/>
          </a:xfrm>
          <a:prstGeom prst="rect">
            <a:avLst/>
          </a:prstGeom>
          <a:noFill/>
          <a:ln w="952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3" name="Rectangle : avec coins arrondis en haut 12">
            <a:extLst>
              <a:ext uri="{FF2B5EF4-FFF2-40B4-BE49-F238E27FC236}">
                <a16:creationId xmlns:a16="http://schemas.microsoft.com/office/drawing/2014/main" id="{BD9C1943-7BAE-4113-95C5-4EBD4600952A}"/>
              </a:ext>
            </a:extLst>
          </xdr:cNvPr>
          <xdr:cNvSpPr/>
        </xdr:nvSpPr>
        <xdr:spPr>
          <a:xfrm rot="5400000">
            <a:off x="11555046" y="1087071"/>
            <a:ext cx="1807308" cy="2305049"/>
          </a:xfrm>
          <a:prstGeom prst="round2SameRect">
            <a:avLst>
              <a:gd name="adj1" fmla="val 22992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</xdr:col>
      <xdr:colOff>163247</xdr:colOff>
      <xdr:row>27</xdr:row>
      <xdr:rowOff>147749</xdr:rowOff>
    </xdr:from>
    <xdr:to>
      <xdr:col>67</xdr:col>
      <xdr:colOff>200024</xdr:colOff>
      <xdr:row>37</xdr:row>
      <xdr:rowOff>58271</xdr:rowOff>
    </xdr:to>
    <xdr:grpSp>
      <xdr:nvGrpSpPr>
        <xdr:cNvPr id="14" name="Groupe 13">
          <a:extLst>
            <a:ext uri="{FF2B5EF4-FFF2-40B4-BE49-F238E27FC236}">
              <a16:creationId xmlns:a16="http://schemas.microsoft.com/office/drawing/2014/main" id="{3BD349D5-1AE8-4F70-9EAB-B78E1A112089}"/>
            </a:ext>
          </a:extLst>
        </xdr:cNvPr>
        <xdr:cNvGrpSpPr/>
      </xdr:nvGrpSpPr>
      <xdr:grpSpPr>
        <a:xfrm>
          <a:off x="363272" y="5296011"/>
          <a:ext cx="13238427" cy="1810760"/>
          <a:chOff x="372797" y="1328849"/>
          <a:chExt cx="13238427" cy="1815522"/>
        </a:xfrm>
      </xdr:grpSpPr>
      <xdr:sp macro="" textlink="">
        <xdr:nvSpPr>
          <xdr:cNvPr id="15" name="Rectangle : avec coins arrondis en haut 14">
            <a:extLst>
              <a:ext uri="{FF2B5EF4-FFF2-40B4-BE49-F238E27FC236}">
                <a16:creationId xmlns:a16="http://schemas.microsoft.com/office/drawing/2014/main" id="{1EBF9382-221B-460E-92CD-FDAE1F609D27}"/>
              </a:ext>
            </a:extLst>
          </xdr:cNvPr>
          <xdr:cNvSpPr/>
        </xdr:nvSpPr>
        <xdr:spPr>
          <a:xfrm rot="16200000">
            <a:off x="-106439" y="1808085"/>
            <a:ext cx="1814400" cy="855927"/>
          </a:xfrm>
          <a:prstGeom prst="round2SameRect">
            <a:avLst>
              <a:gd name="adj1" fmla="val 35585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CA75A80A-ED03-4A94-993D-6D4932C484B8}"/>
              </a:ext>
            </a:extLst>
          </xdr:cNvPr>
          <xdr:cNvSpPr/>
        </xdr:nvSpPr>
        <xdr:spPr>
          <a:xfrm>
            <a:off x="1228725" y="1329018"/>
            <a:ext cx="10067925" cy="1815353"/>
          </a:xfrm>
          <a:prstGeom prst="rect">
            <a:avLst/>
          </a:prstGeom>
          <a:noFill/>
          <a:ln w="952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7" name="Rectangle : avec coins arrondis en haut 16">
            <a:extLst>
              <a:ext uri="{FF2B5EF4-FFF2-40B4-BE49-F238E27FC236}">
                <a16:creationId xmlns:a16="http://schemas.microsoft.com/office/drawing/2014/main" id="{6967AA2A-4B9B-43E1-BDF9-482507C43E50}"/>
              </a:ext>
            </a:extLst>
          </xdr:cNvPr>
          <xdr:cNvSpPr/>
        </xdr:nvSpPr>
        <xdr:spPr>
          <a:xfrm rot="5400000">
            <a:off x="11555046" y="1087071"/>
            <a:ext cx="1807308" cy="2305049"/>
          </a:xfrm>
          <a:prstGeom prst="round2SameRect">
            <a:avLst>
              <a:gd name="adj1" fmla="val 22992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</xdr:col>
      <xdr:colOff>172772</xdr:colOff>
      <xdr:row>38</xdr:row>
      <xdr:rowOff>33449</xdr:rowOff>
    </xdr:from>
    <xdr:to>
      <xdr:col>68</xdr:col>
      <xdr:colOff>9524</xdr:colOff>
      <xdr:row>47</xdr:row>
      <xdr:rowOff>134471</xdr:rowOff>
    </xdr:to>
    <xdr:grpSp>
      <xdr:nvGrpSpPr>
        <xdr:cNvPr id="18" name="Groupe 17">
          <a:extLst>
            <a:ext uri="{FF2B5EF4-FFF2-40B4-BE49-F238E27FC236}">
              <a16:creationId xmlns:a16="http://schemas.microsoft.com/office/drawing/2014/main" id="{7B43C2E1-DDE3-40DF-9344-8749A5589FE0}"/>
            </a:ext>
          </a:extLst>
        </xdr:cNvPr>
        <xdr:cNvGrpSpPr/>
      </xdr:nvGrpSpPr>
      <xdr:grpSpPr>
        <a:xfrm>
          <a:off x="372797" y="7277211"/>
          <a:ext cx="13238427" cy="1810760"/>
          <a:chOff x="372797" y="1328849"/>
          <a:chExt cx="13238427" cy="1815522"/>
        </a:xfrm>
      </xdr:grpSpPr>
      <xdr:sp macro="" textlink="">
        <xdr:nvSpPr>
          <xdr:cNvPr id="19" name="Rectangle : avec coins arrondis en haut 18">
            <a:extLst>
              <a:ext uri="{FF2B5EF4-FFF2-40B4-BE49-F238E27FC236}">
                <a16:creationId xmlns:a16="http://schemas.microsoft.com/office/drawing/2014/main" id="{2FEE4149-EF0E-4B03-9179-CD50BF524E3D}"/>
              </a:ext>
            </a:extLst>
          </xdr:cNvPr>
          <xdr:cNvSpPr/>
        </xdr:nvSpPr>
        <xdr:spPr>
          <a:xfrm rot="16200000">
            <a:off x="-106439" y="1808085"/>
            <a:ext cx="1814400" cy="855927"/>
          </a:xfrm>
          <a:prstGeom prst="round2SameRect">
            <a:avLst>
              <a:gd name="adj1" fmla="val 35585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E1FB4DD3-6AFF-40A5-9270-FDEA7257E044}"/>
              </a:ext>
            </a:extLst>
          </xdr:cNvPr>
          <xdr:cNvSpPr/>
        </xdr:nvSpPr>
        <xdr:spPr>
          <a:xfrm>
            <a:off x="1228725" y="1329018"/>
            <a:ext cx="10067925" cy="1815353"/>
          </a:xfrm>
          <a:prstGeom prst="rect">
            <a:avLst/>
          </a:prstGeom>
          <a:noFill/>
          <a:ln w="952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21" name="Rectangle : avec coins arrondis en haut 20">
            <a:extLst>
              <a:ext uri="{FF2B5EF4-FFF2-40B4-BE49-F238E27FC236}">
                <a16:creationId xmlns:a16="http://schemas.microsoft.com/office/drawing/2014/main" id="{F5023841-7329-414F-A707-2AFDF8384820}"/>
              </a:ext>
            </a:extLst>
          </xdr:cNvPr>
          <xdr:cNvSpPr/>
        </xdr:nvSpPr>
        <xdr:spPr>
          <a:xfrm rot="5400000">
            <a:off x="11555046" y="1087071"/>
            <a:ext cx="1807308" cy="2305049"/>
          </a:xfrm>
          <a:prstGeom prst="round2SameRect">
            <a:avLst>
              <a:gd name="adj1" fmla="val 22992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 editAs="oneCell">
    <xdr:from>
      <xdr:col>57</xdr:col>
      <xdr:colOff>91471</xdr:colOff>
      <xdr:row>7</xdr:row>
      <xdr:rowOff>85725</xdr:rowOff>
    </xdr:from>
    <xdr:to>
      <xdr:col>66</xdr:col>
      <xdr:colOff>85068</xdr:colOff>
      <xdr:row>15</xdr:row>
      <xdr:rowOff>180382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36C63851-BB93-47A1-BDEF-4FE8B36DB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2896" y="1419225"/>
          <a:ext cx="1793822" cy="1618657"/>
        </a:xfrm>
        <a:prstGeom prst="rect">
          <a:avLst/>
        </a:prstGeom>
      </xdr:spPr>
    </xdr:pic>
    <xdr:clientData/>
  </xdr:twoCellAnchor>
  <xdr:twoCellAnchor editAs="oneCell">
    <xdr:from>
      <xdr:col>18</xdr:col>
      <xdr:colOff>9525</xdr:colOff>
      <xdr:row>7</xdr:row>
      <xdr:rowOff>95250</xdr:rowOff>
    </xdr:from>
    <xdr:to>
      <xdr:col>27</xdr:col>
      <xdr:colOff>3122</xdr:colOff>
      <xdr:row>15</xdr:row>
      <xdr:rowOff>189907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81FA409B-99E0-4BF0-8094-F996F7357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09975" y="1428750"/>
          <a:ext cx="1793822" cy="1618657"/>
        </a:xfrm>
        <a:prstGeom prst="rect">
          <a:avLst/>
        </a:prstGeom>
      </xdr:spPr>
    </xdr:pic>
    <xdr:clientData/>
  </xdr:twoCellAnchor>
  <xdr:twoCellAnchor editAs="oneCell">
    <xdr:from>
      <xdr:col>29</xdr:col>
      <xdr:colOff>190500</xdr:colOff>
      <xdr:row>7</xdr:row>
      <xdr:rowOff>85725</xdr:rowOff>
    </xdr:from>
    <xdr:to>
      <xdr:col>38</xdr:col>
      <xdr:colOff>184097</xdr:colOff>
      <xdr:row>15</xdr:row>
      <xdr:rowOff>180382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04CFFD6E-F8C4-41DD-9831-05D844687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91225" y="1419225"/>
          <a:ext cx="1793822" cy="1618657"/>
        </a:xfrm>
        <a:prstGeom prst="rect">
          <a:avLst/>
        </a:prstGeom>
      </xdr:spPr>
    </xdr:pic>
    <xdr:clientData/>
  </xdr:twoCellAnchor>
  <xdr:twoCellAnchor editAs="oneCell">
    <xdr:from>
      <xdr:col>43</xdr:col>
      <xdr:colOff>47625</xdr:colOff>
      <xdr:row>7</xdr:row>
      <xdr:rowOff>114300</xdr:rowOff>
    </xdr:from>
    <xdr:to>
      <xdr:col>52</xdr:col>
      <xdr:colOff>41222</xdr:colOff>
      <xdr:row>16</xdr:row>
      <xdr:rowOff>18457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F7DC812-341F-4C26-B385-0689B82B1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8700" y="1447800"/>
          <a:ext cx="1793822" cy="1618657"/>
        </a:xfrm>
        <a:prstGeom prst="rect">
          <a:avLst/>
        </a:prstGeom>
      </xdr:spPr>
    </xdr:pic>
    <xdr:clientData/>
  </xdr:twoCellAnchor>
  <xdr:twoCellAnchor editAs="oneCell">
    <xdr:from>
      <xdr:col>57</xdr:col>
      <xdr:colOff>190501</xdr:colOff>
      <xdr:row>17</xdr:row>
      <xdr:rowOff>114300</xdr:rowOff>
    </xdr:from>
    <xdr:to>
      <xdr:col>66</xdr:col>
      <xdr:colOff>112780</xdr:colOff>
      <xdr:row>26</xdr:row>
      <xdr:rowOff>122304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0BB0905-1E97-4C42-BD5D-D78CEE14F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1926" y="3352800"/>
          <a:ext cx="1722504" cy="1722504"/>
        </a:xfrm>
        <a:prstGeom prst="rect">
          <a:avLst/>
        </a:prstGeom>
      </xdr:spPr>
    </xdr:pic>
    <xdr:clientData/>
  </xdr:twoCellAnchor>
  <xdr:twoCellAnchor editAs="oneCell">
    <xdr:from>
      <xdr:col>19</xdr:col>
      <xdr:colOff>152401</xdr:colOff>
      <xdr:row>17</xdr:row>
      <xdr:rowOff>142875</xdr:rowOff>
    </xdr:from>
    <xdr:to>
      <xdr:col>28</xdr:col>
      <xdr:colOff>74680</xdr:colOff>
      <xdr:row>26</xdr:row>
      <xdr:rowOff>150879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761B5004-26A4-42A1-A595-A8B658B60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6" y="3381375"/>
          <a:ext cx="1722504" cy="1722504"/>
        </a:xfrm>
        <a:prstGeom prst="rect">
          <a:avLst/>
        </a:prstGeom>
      </xdr:spPr>
    </xdr:pic>
    <xdr:clientData/>
  </xdr:twoCellAnchor>
  <xdr:twoCellAnchor editAs="oneCell">
    <xdr:from>
      <xdr:col>33</xdr:col>
      <xdr:colOff>76201</xdr:colOff>
      <xdr:row>17</xdr:row>
      <xdr:rowOff>142875</xdr:rowOff>
    </xdr:from>
    <xdr:to>
      <xdr:col>41</xdr:col>
      <xdr:colOff>188980</xdr:colOff>
      <xdr:row>26</xdr:row>
      <xdr:rowOff>150879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9744E69E-1935-46B6-9739-5F3784AB8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77026" y="3381375"/>
          <a:ext cx="1722504" cy="1722504"/>
        </a:xfrm>
        <a:prstGeom prst="rect">
          <a:avLst/>
        </a:prstGeom>
      </xdr:spPr>
    </xdr:pic>
    <xdr:clientData/>
  </xdr:twoCellAnchor>
  <xdr:twoCellAnchor editAs="oneCell">
    <xdr:from>
      <xdr:col>45</xdr:col>
      <xdr:colOff>123826</xdr:colOff>
      <xdr:row>17</xdr:row>
      <xdr:rowOff>171450</xdr:rowOff>
    </xdr:from>
    <xdr:to>
      <xdr:col>54</xdr:col>
      <xdr:colOff>46105</xdr:colOff>
      <xdr:row>26</xdr:row>
      <xdr:rowOff>179454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0E597A74-A888-41C4-BA23-B42693314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51" y="3409950"/>
          <a:ext cx="1722504" cy="172250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172772</xdr:colOff>
      <xdr:row>6</xdr:row>
      <xdr:rowOff>185849</xdr:rowOff>
    </xdr:from>
    <xdr:to>
      <xdr:col>68</xdr:col>
      <xdr:colOff>9524</xdr:colOff>
      <xdr:row>16</xdr:row>
      <xdr:rowOff>96371</xdr:rowOff>
    </xdr:to>
    <xdr:grpSp>
      <xdr:nvGrpSpPr>
        <xdr:cNvPr id="13" name="Groupe 12">
          <a:extLst>
            <a:ext uri="{FF2B5EF4-FFF2-40B4-BE49-F238E27FC236}">
              <a16:creationId xmlns:a16="http://schemas.microsoft.com/office/drawing/2014/main" id="{631638AC-60DF-4C77-ADDF-5241A2AB9426}"/>
            </a:ext>
          </a:extLst>
        </xdr:cNvPr>
        <xdr:cNvGrpSpPr/>
      </xdr:nvGrpSpPr>
      <xdr:grpSpPr>
        <a:xfrm>
          <a:off x="372797" y="1333611"/>
          <a:ext cx="13238427" cy="1810760"/>
          <a:chOff x="372797" y="1328849"/>
          <a:chExt cx="13238427" cy="1815522"/>
        </a:xfrm>
      </xdr:grpSpPr>
      <xdr:sp macro="" textlink="">
        <xdr:nvSpPr>
          <xdr:cNvPr id="10" name="Rectangle : avec coins arrondis en haut 9">
            <a:extLst>
              <a:ext uri="{FF2B5EF4-FFF2-40B4-BE49-F238E27FC236}">
                <a16:creationId xmlns:a16="http://schemas.microsoft.com/office/drawing/2014/main" id="{E947CA87-8D93-43B6-A0BA-241EF80B0271}"/>
              </a:ext>
            </a:extLst>
          </xdr:cNvPr>
          <xdr:cNvSpPr/>
        </xdr:nvSpPr>
        <xdr:spPr>
          <a:xfrm rot="16200000">
            <a:off x="-106439" y="1808085"/>
            <a:ext cx="1814400" cy="855927"/>
          </a:xfrm>
          <a:prstGeom prst="round2SameRect">
            <a:avLst>
              <a:gd name="adj1" fmla="val 35585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13E46A93-2474-419E-A987-EB12B67FB555}"/>
              </a:ext>
            </a:extLst>
          </xdr:cNvPr>
          <xdr:cNvSpPr/>
        </xdr:nvSpPr>
        <xdr:spPr>
          <a:xfrm>
            <a:off x="1228725" y="1329018"/>
            <a:ext cx="10067925" cy="1815353"/>
          </a:xfrm>
          <a:prstGeom prst="rect">
            <a:avLst/>
          </a:prstGeom>
          <a:noFill/>
          <a:ln w="952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12" name="Rectangle : avec coins arrondis en haut 11">
            <a:extLst>
              <a:ext uri="{FF2B5EF4-FFF2-40B4-BE49-F238E27FC236}">
                <a16:creationId xmlns:a16="http://schemas.microsoft.com/office/drawing/2014/main" id="{E60D42C8-1999-4239-9FAD-2BC00578A41C}"/>
              </a:ext>
            </a:extLst>
          </xdr:cNvPr>
          <xdr:cNvSpPr/>
        </xdr:nvSpPr>
        <xdr:spPr>
          <a:xfrm rot="5400000">
            <a:off x="11555046" y="1087071"/>
            <a:ext cx="1807308" cy="2305049"/>
          </a:xfrm>
          <a:prstGeom prst="round2SameRect">
            <a:avLst>
              <a:gd name="adj1" fmla="val 22992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2</xdr:col>
      <xdr:colOff>190500</xdr:colOff>
      <xdr:row>9</xdr:row>
      <xdr:rowOff>103909</xdr:rowOff>
    </xdr:from>
    <xdr:to>
      <xdr:col>5</xdr:col>
      <xdr:colOff>34636</xdr:colOff>
      <xdr:row>14</xdr:row>
      <xdr:rowOff>69273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DA435B6-7AE3-4F09-9E4F-DD5DDBB15C6B}"/>
            </a:ext>
          </a:extLst>
        </xdr:cNvPr>
        <xdr:cNvSpPr txBox="1"/>
      </xdr:nvSpPr>
      <xdr:spPr>
        <a:xfrm>
          <a:off x="606136" y="1818409"/>
          <a:ext cx="467591" cy="9178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4400" b="1">
              <a:solidFill>
                <a:schemeClr val="accent4"/>
              </a:solidFill>
            </a:rPr>
            <a:t>1</a:t>
          </a:r>
        </a:p>
      </xdr:txBody>
    </xdr:sp>
    <xdr:clientData/>
  </xdr:twoCellAnchor>
  <xdr:twoCellAnchor>
    <xdr:from>
      <xdr:col>2</xdr:col>
      <xdr:colOff>190500</xdr:colOff>
      <xdr:row>19</xdr:row>
      <xdr:rowOff>155864</xdr:rowOff>
    </xdr:from>
    <xdr:to>
      <xdr:col>5</xdr:col>
      <xdr:colOff>34636</xdr:colOff>
      <xdr:row>24</xdr:row>
      <xdr:rowOff>121228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DC3F1CF2-82AE-4006-BE58-7495400F67EB}"/>
            </a:ext>
          </a:extLst>
        </xdr:cNvPr>
        <xdr:cNvSpPr txBox="1"/>
      </xdr:nvSpPr>
      <xdr:spPr>
        <a:xfrm>
          <a:off x="606136" y="3775364"/>
          <a:ext cx="467591" cy="9178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4400" b="1">
              <a:solidFill>
                <a:schemeClr val="accent4"/>
              </a:solidFill>
            </a:rPr>
            <a:t>2</a:t>
          </a:r>
        </a:p>
      </xdr:txBody>
    </xdr:sp>
    <xdr:clientData/>
  </xdr:twoCellAnchor>
  <xdr:twoCellAnchor>
    <xdr:from>
      <xdr:col>2</xdr:col>
      <xdr:colOff>173182</xdr:colOff>
      <xdr:row>30</xdr:row>
      <xdr:rowOff>34636</xdr:rowOff>
    </xdr:from>
    <xdr:to>
      <xdr:col>5</xdr:col>
      <xdr:colOff>17318</xdr:colOff>
      <xdr:row>35</xdr:row>
      <xdr:rowOff>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3D623D74-0D83-4203-9D53-E871C80ED514}"/>
            </a:ext>
          </a:extLst>
        </xdr:cNvPr>
        <xdr:cNvSpPr txBox="1"/>
      </xdr:nvSpPr>
      <xdr:spPr>
        <a:xfrm>
          <a:off x="588818" y="5749636"/>
          <a:ext cx="467591" cy="9178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4400" b="1">
              <a:solidFill>
                <a:schemeClr val="accent4"/>
              </a:solidFill>
            </a:rPr>
            <a:t>3</a:t>
          </a:r>
        </a:p>
      </xdr:txBody>
    </xdr:sp>
    <xdr:clientData/>
  </xdr:twoCellAnchor>
  <xdr:twoCellAnchor>
    <xdr:from>
      <xdr:col>2</xdr:col>
      <xdr:colOff>155865</xdr:colOff>
      <xdr:row>40</xdr:row>
      <xdr:rowOff>121227</xdr:rowOff>
    </xdr:from>
    <xdr:to>
      <xdr:col>5</xdr:col>
      <xdr:colOff>1</xdr:colOff>
      <xdr:row>45</xdr:row>
      <xdr:rowOff>86591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91D6200-D234-4691-9A82-82767D75A22D}"/>
            </a:ext>
          </a:extLst>
        </xdr:cNvPr>
        <xdr:cNvSpPr txBox="1"/>
      </xdr:nvSpPr>
      <xdr:spPr>
        <a:xfrm>
          <a:off x="571501" y="7741227"/>
          <a:ext cx="467591" cy="9178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4400" b="1">
              <a:solidFill>
                <a:schemeClr val="accent4"/>
              </a:solidFill>
            </a:rPr>
            <a:t>4</a:t>
          </a:r>
        </a:p>
      </xdr:txBody>
    </xdr:sp>
    <xdr:clientData/>
  </xdr:twoCellAnchor>
  <xdr:twoCellAnchor>
    <xdr:from>
      <xdr:col>1</xdr:col>
      <xdr:colOff>172772</xdr:colOff>
      <xdr:row>17</xdr:row>
      <xdr:rowOff>81074</xdr:rowOff>
    </xdr:from>
    <xdr:to>
      <xdr:col>68</xdr:col>
      <xdr:colOff>9524</xdr:colOff>
      <xdr:row>26</xdr:row>
      <xdr:rowOff>182096</xdr:rowOff>
    </xdr:to>
    <xdr:grpSp>
      <xdr:nvGrpSpPr>
        <xdr:cNvPr id="30" name="Groupe 29">
          <a:extLst>
            <a:ext uri="{FF2B5EF4-FFF2-40B4-BE49-F238E27FC236}">
              <a16:creationId xmlns:a16="http://schemas.microsoft.com/office/drawing/2014/main" id="{EEF039A5-94B3-42C4-BD4B-9FB59DA80598}"/>
            </a:ext>
          </a:extLst>
        </xdr:cNvPr>
        <xdr:cNvGrpSpPr/>
      </xdr:nvGrpSpPr>
      <xdr:grpSpPr>
        <a:xfrm>
          <a:off x="372797" y="3324336"/>
          <a:ext cx="13238427" cy="1810760"/>
          <a:chOff x="372797" y="1328849"/>
          <a:chExt cx="13238427" cy="1815522"/>
        </a:xfrm>
      </xdr:grpSpPr>
      <xdr:sp macro="" textlink="">
        <xdr:nvSpPr>
          <xdr:cNvPr id="31" name="Rectangle : avec coins arrondis en haut 30">
            <a:extLst>
              <a:ext uri="{FF2B5EF4-FFF2-40B4-BE49-F238E27FC236}">
                <a16:creationId xmlns:a16="http://schemas.microsoft.com/office/drawing/2014/main" id="{4E6E6842-B190-41C0-A72F-0FA23AA4345C}"/>
              </a:ext>
            </a:extLst>
          </xdr:cNvPr>
          <xdr:cNvSpPr/>
        </xdr:nvSpPr>
        <xdr:spPr>
          <a:xfrm rot="16200000">
            <a:off x="-106439" y="1808085"/>
            <a:ext cx="1814400" cy="855927"/>
          </a:xfrm>
          <a:prstGeom prst="round2SameRect">
            <a:avLst>
              <a:gd name="adj1" fmla="val 35585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BD0082C7-05BC-45CD-B2F3-4259E8CD9134}"/>
              </a:ext>
            </a:extLst>
          </xdr:cNvPr>
          <xdr:cNvSpPr/>
        </xdr:nvSpPr>
        <xdr:spPr>
          <a:xfrm>
            <a:off x="1228725" y="1329018"/>
            <a:ext cx="10067925" cy="1815353"/>
          </a:xfrm>
          <a:prstGeom prst="rect">
            <a:avLst/>
          </a:prstGeom>
          <a:noFill/>
          <a:ln w="952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3" name="Rectangle : avec coins arrondis en haut 32">
            <a:extLst>
              <a:ext uri="{FF2B5EF4-FFF2-40B4-BE49-F238E27FC236}">
                <a16:creationId xmlns:a16="http://schemas.microsoft.com/office/drawing/2014/main" id="{605FE9E5-C3B7-4FAB-A2FE-82E0EBD92653}"/>
              </a:ext>
            </a:extLst>
          </xdr:cNvPr>
          <xdr:cNvSpPr/>
        </xdr:nvSpPr>
        <xdr:spPr>
          <a:xfrm rot="5400000">
            <a:off x="11555046" y="1087071"/>
            <a:ext cx="1807308" cy="2305049"/>
          </a:xfrm>
          <a:prstGeom prst="round2SameRect">
            <a:avLst>
              <a:gd name="adj1" fmla="val 22992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</xdr:col>
      <xdr:colOff>163247</xdr:colOff>
      <xdr:row>27</xdr:row>
      <xdr:rowOff>147749</xdr:rowOff>
    </xdr:from>
    <xdr:to>
      <xdr:col>67</xdr:col>
      <xdr:colOff>200024</xdr:colOff>
      <xdr:row>37</xdr:row>
      <xdr:rowOff>58271</xdr:rowOff>
    </xdr:to>
    <xdr:grpSp>
      <xdr:nvGrpSpPr>
        <xdr:cNvPr id="34" name="Groupe 33">
          <a:extLst>
            <a:ext uri="{FF2B5EF4-FFF2-40B4-BE49-F238E27FC236}">
              <a16:creationId xmlns:a16="http://schemas.microsoft.com/office/drawing/2014/main" id="{C481CE7E-67CB-43EB-8D9C-1FEE9438CA9C}"/>
            </a:ext>
          </a:extLst>
        </xdr:cNvPr>
        <xdr:cNvGrpSpPr/>
      </xdr:nvGrpSpPr>
      <xdr:grpSpPr>
        <a:xfrm>
          <a:off x="363272" y="5296011"/>
          <a:ext cx="13238427" cy="1810760"/>
          <a:chOff x="372797" y="1328849"/>
          <a:chExt cx="13238427" cy="1815522"/>
        </a:xfrm>
      </xdr:grpSpPr>
      <xdr:sp macro="" textlink="">
        <xdr:nvSpPr>
          <xdr:cNvPr id="35" name="Rectangle : avec coins arrondis en haut 34">
            <a:extLst>
              <a:ext uri="{FF2B5EF4-FFF2-40B4-BE49-F238E27FC236}">
                <a16:creationId xmlns:a16="http://schemas.microsoft.com/office/drawing/2014/main" id="{5D3BF1B1-C2C6-468A-9EB5-0565C30ED31D}"/>
              </a:ext>
            </a:extLst>
          </xdr:cNvPr>
          <xdr:cNvSpPr/>
        </xdr:nvSpPr>
        <xdr:spPr>
          <a:xfrm rot="16200000">
            <a:off x="-106439" y="1808085"/>
            <a:ext cx="1814400" cy="855927"/>
          </a:xfrm>
          <a:prstGeom prst="round2SameRect">
            <a:avLst>
              <a:gd name="adj1" fmla="val 35585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21B9503F-EBF3-480B-8907-A10482F75686}"/>
              </a:ext>
            </a:extLst>
          </xdr:cNvPr>
          <xdr:cNvSpPr/>
        </xdr:nvSpPr>
        <xdr:spPr>
          <a:xfrm>
            <a:off x="1228725" y="1329018"/>
            <a:ext cx="10067925" cy="1815353"/>
          </a:xfrm>
          <a:prstGeom prst="rect">
            <a:avLst/>
          </a:prstGeom>
          <a:noFill/>
          <a:ln w="952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37" name="Rectangle : avec coins arrondis en haut 36">
            <a:extLst>
              <a:ext uri="{FF2B5EF4-FFF2-40B4-BE49-F238E27FC236}">
                <a16:creationId xmlns:a16="http://schemas.microsoft.com/office/drawing/2014/main" id="{8B2B7D59-A10B-4907-A169-C4F6115CA9E2}"/>
              </a:ext>
            </a:extLst>
          </xdr:cNvPr>
          <xdr:cNvSpPr/>
        </xdr:nvSpPr>
        <xdr:spPr>
          <a:xfrm rot="5400000">
            <a:off x="11555046" y="1087071"/>
            <a:ext cx="1807308" cy="2305049"/>
          </a:xfrm>
          <a:prstGeom prst="round2SameRect">
            <a:avLst>
              <a:gd name="adj1" fmla="val 22992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  <xdr:twoCellAnchor>
    <xdr:from>
      <xdr:col>1</xdr:col>
      <xdr:colOff>172772</xdr:colOff>
      <xdr:row>38</xdr:row>
      <xdr:rowOff>33449</xdr:rowOff>
    </xdr:from>
    <xdr:to>
      <xdr:col>68</xdr:col>
      <xdr:colOff>9524</xdr:colOff>
      <xdr:row>47</xdr:row>
      <xdr:rowOff>134471</xdr:rowOff>
    </xdr:to>
    <xdr:grpSp>
      <xdr:nvGrpSpPr>
        <xdr:cNvPr id="38" name="Groupe 37">
          <a:extLst>
            <a:ext uri="{FF2B5EF4-FFF2-40B4-BE49-F238E27FC236}">
              <a16:creationId xmlns:a16="http://schemas.microsoft.com/office/drawing/2014/main" id="{77E03CC1-4BCB-4FCC-8750-013B1A0CF389}"/>
            </a:ext>
          </a:extLst>
        </xdr:cNvPr>
        <xdr:cNvGrpSpPr/>
      </xdr:nvGrpSpPr>
      <xdr:grpSpPr>
        <a:xfrm>
          <a:off x="372797" y="7277211"/>
          <a:ext cx="13238427" cy="1810760"/>
          <a:chOff x="372797" y="1328849"/>
          <a:chExt cx="13238427" cy="1815522"/>
        </a:xfrm>
      </xdr:grpSpPr>
      <xdr:sp macro="" textlink="">
        <xdr:nvSpPr>
          <xdr:cNvPr id="39" name="Rectangle : avec coins arrondis en haut 38">
            <a:extLst>
              <a:ext uri="{FF2B5EF4-FFF2-40B4-BE49-F238E27FC236}">
                <a16:creationId xmlns:a16="http://schemas.microsoft.com/office/drawing/2014/main" id="{D93623EE-C1B4-4EE7-A3A1-5E0BF9CD3694}"/>
              </a:ext>
            </a:extLst>
          </xdr:cNvPr>
          <xdr:cNvSpPr/>
        </xdr:nvSpPr>
        <xdr:spPr>
          <a:xfrm rot="16200000">
            <a:off x="-106439" y="1808085"/>
            <a:ext cx="1814400" cy="855927"/>
          </a:xfrm>
          <a:prstGeom prst="round2SameRect">
            <a:avLst>
              <a:gd name="adj1" fmla="val 35585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84AAAC82-CEE3-4BD7-BDB4-BA8671C11660}"/>
              </a:ext>
            </a:extLst>
          </xdr:cNvPr>
          <xdr:cNvSpPr/>
        </xdr:nvSpPr>
        <xdr:spPr>
          <a:xfrm>
            <a:off x="1228725" y="1329018"/>
            <a:ext cx="10067925" cy="1815353"/>
          </a:xfrm>
          <a:prstGeom prst="rect">
            <a:avLst/>
          </a:prstGeom>
          <a:noFill/>
          <a:ln w="952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  <xdr:sp macro="" textlink="">
        <xdr:nvSpPr>
          <xdr:cNvPr id="41" name="Rectangle : avec coins arrondis en haut 40">
            <a:extLst>
              <a:ext uri="{FF2B5EF4-FFF2-40B4-BE49-F238E27FC236}">
                <a16:creationId xmlns:a16="http://schemas.microsoft.com/office/drawing/2014/main" id="{33B904E3-AA36-4664-8674-A4AABD02DF6A}"/>
              </a:ext>
            </a:extLst>
          </xdr:cNvPr>
          <xdr:cNvSpPr/>
        </xdr:nvSpPr>
        <xdr:spPr>
          <a:xfrm rot="5400000">
            <a:off x="11555046" y="1087071"/>
            <a:ext cx="1807308" cy="2305049"/>
          </a:xfrm>
          <a:prstGeom prst="round2SameRect">
            <a:avLst>
              <a:gd name="adj1" fmla="val 22992"/>
              <a:gd name="adj2" fmla="val 0"/>
            </a:avLst>
          </a:prstGeom>
          <a:noFill/>
          <a:ln w="95250" cap="flat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45258</xdr:colOff>
      <xdr:row>0</xdr:row>
      <xdr:rowOff>180109</xdr:rowOff>
    </xdr:from>
    <xdr:to>
      <xdr:col>27</xdr:col>
      <xdr:colOff>6204</xdr:colOff>
      <xdr:row>26</xdr:row>
      <xdr:rowOff>141054</xdr:rowOff>
    </xdr:to>
    <xdr:sp macro="" textlink="">
      <xdr:nvSpPr>
        <xdr:cNvPr id="73" name="Ellipse 1">
          <a:extLst>
            <a:ext uri="{FF2B5EF4-FFF2-40B4-BE49-F238E27FC236}">
              <a16:creationId xmlns:a16="http://schemas.microsoft.com/office/drawing/2014/main" id="{C8B35F31-061F-4EEE-9741-289F4F450C02}"/>
            </a:ext>
          </a:extLst>
        </xdr:cNvPr>
        <xdr:cNvSpPr/>
      </xdr:nvSpPr>
      <xdr:spPr>
        <a:xfrm>
          <a:off x="239222" y="180109"/>
          <a:ext cx="5004000" cy="5004000"/>
        </a:xfrm>
        <a:prstGeom prst="ellipse">
          <a:avLst/>
        </a:prstGeom>
        <a:solidFill>
          <a:schemeClr val="accent1">
            <a:lumMod val="75000"/>
          </a:schemeClr>
        </a:solidFill>
        <a:ln w="762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200">
              <a:latin typeface="Roboto" panose="02000000000000000000" pitchFamily="2" charset="0"/>
              <a:ea typeface="Roboto" panose="02000000000000000000" pitchFamily="2" charset="0"/>
            </a:rPr>
            <a:t>QUI ?</a:t>
          </a:r>
        </a:p>
      </xdr:txBody>
    </xdr:sp>
    <xdr:clientData/>
  </xdr:twoCellAnchor>
  <xdr:twoCellAnchor>
    <xdr:from>
      <xdr:col>30</xdr:col>
      <xdr:colOff>83128</xdr:colOff>
      <xdr:row>0</xdr:row>
      <xdr:rowOff>69272</xdr:rowOff>
    </xdr:from>
    <xdr:to>
      <xdr:col>56</xdr:col>
      <xdr:colOff>44073</xdr:colOff>
      <xdr:row>26</xdr:row>
      <xdr:rowOff>30217</xdr:rowOff>
    </xdr:to>
    <xdr:sp macro="" textlink="">
      <xdr:nvSpPr>
        <xdr:cNvPr id="70" name="Ellipse 2">
          <a:extLst>
            <a:ext uri="{FF2B5EF4-FFF2-40B4-BE49-F238E27FC236}">
              <a16:creationId xmlns:a16="http://schemas.microsoft.com/office/drawing/2014/main" id="{DF2AD40F-1294-473D-B7E3-1D851A4660AB}"/>
            </a:ext>
          </a:extLst>
        </xdr:cNvPr>
        <xdr:cNvSpPr/>
      </xdr:nvSpPr>
      <xdr:spPr>
        <a:xfrm>
          <a:off x="5902037" y="69272"/>
          <a:ext cx="5004000" cy="5004000"/>
        </a:xfrm>
        <a:prstGeom prst="ellipse">
          <a:avLst/>
        </a:prstGeom>
        <a:solidFill>
          <a:schemeClr val="accent1">
            <a:lumMod val="75000"/>
          </a:schemeClr>
        </a:solidFill>
        <a:ln w="762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200">
              <a:latin typeface="Roboto" panose="02000000000000000000" pitchFamily="2" charset="0"/>
              <a:ea typeface="Roboto" panose="02000000000000000000" pitchFamily="2" charset="0"/>
            </a:rPr>
            <a:t>A QUI ?</a:t>
          </a:r>
        </a:p>
      </xdr:txBody>
    </xdr:sp>
    <xdr:clientData/>
  </xdr:twoCellAnchor>
  <xdr:twoCellAnchor>
    <xdr:from>
      <xdr:col>14</xdr:col>
      <xdr:colOff>55419</xdr:colOff>
      <xdr:row>25</xdr:row>
      <xdr:rowOff>110836</xdr:rowOff>
    </xdr:from>
    <xdr:to>
      <xdr:col>40</xdr:col>
      <xdr:colOff>16365</xdr:colOff>
      <xdr:row>51</xdr:row>
      <xdr:rowOff>71782</xdr:rowOff>
    </xdr:to>
    <xdr:sp macro="" textlink="">
      <xdr:nvSpPr>
        <xdr:cNvPr id="72" name="Ellipse 3">
          <a:extLst>
            <a:ext uri="{FF2B5EF4-FFF2-40B4-BE49-F238E27FC236}">
              <a16:creationId xmlns:a16="http://schemas.microsoft.com/office/drawing/2014/main" id="{15247D9D-8530-42BA-B42C-B1795DDC8E1A}"/>
            </a:ext>
          </a:extLst>
        </xdr:cNvPr>
        <xdr:cNvSpPr/>
      </xdr:nvSpPr>
      <xdr:spPr>
        <a:xfrm>
          <a:off x="2770910" y="4959927"/>
          <a:ext cx="5004000" cy="5004000"/>
        </a:xfrm>
        <a:prstGeom prst="ellipse">
          <a:avLst/>
        </a:prstGeom>
        <a:solidFill>
          <a:schemeClr val="accent1">
            <a:lumMod val="75000"/>
          </a:schemeClr>
        </a:solidFill>
        <a:ln w="762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200">
              <a:latin typeface="Roboto" panose="02000000000000000000" pitchFamily="2" charset="0"/>
              <a:ea typeface="Roboto" panose="02000000000000000000" pitchFamily="2" charset="0"/>
            </a:rPr>
            <a:t>QUAND ?</a:t>
          </a:r>
        </a:p>
      </xdr:txBody>
    </xdr:sp>
    <xdr:clientData/>
  </xdr:twoCellAnchor>
  <xdr:twoCellAnchor>
    <xdr:from>
      <xdr:col>42</xdr:col>
      <xdr:colOff>180110</xdr:colOff>
      <xdr:row>25</xdr:row>
      <xdr:rowOff>41564</xdr:rowOff>
    </xdr:from>
    <xdr:to>
      <xdr:col>68</xdr:col>
      <xdr:colOff>141056</xdr:colOff>
      <xdr:row>51</xdr:row>
      <xdr:rowOff>2510</xdr:rowOff>
    </xdr:to>
    <xdr:sp macro="" textlink="">
      <xdr:nvSpPr>
        <xdr:cNvPr id="69" name="Ellipse 4">
          <a:extLst>
            <a:ext uri="{FF2B5EF4-FFF2-40B4-BE49-F238E27FC236}">
              <a16:creationId xmlns:a16="http://schemas.microsoft.com/office/drawing/2014/main" id="{F0DC676D-1901-4DBE-80B6-6C0946C894DC}"/>
            </a:ext>
          </a:extLst>
        </xdr:cNvPr>
        <xdr:cNvSpPr/>
      </xdr:nvSpPr>
      <xdr:spPr>
        <a:xfrm>
          <a:off x="8326583" y="4890655"/>
          <a:ext cx="5004000" cy="5004000"/>
        </a:xfrm>
        <a:prstGeom prst="ellipse">
          <a:avLst/>
        </a:prstGeom>
        <a:solidFill>
          <a:schemeClr val="accent1">
            <a:lumMod val="75000"/>
          </a:schemeClr>
        </a:solidFill>
        <a:ln w="76200"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7200">
              <a:latin typeface="Roboto" panose="02000000000000000000" pitchFamily="2" charset="0"/>
              <a:ea typeface="Roboto" panose="02000000000000000000" pitchFamily="2" charset="0"/>
            </a:rPr>
            <a:t>QUOI ?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28700</xdr:colOff>
      <xdr:row>19</xdr:row>
      <xdr:rowOff>133253</xdr:rowOff>
    </xdr:from>
    <xdr:to>
      <xdr:col>71</xdr:col>
      <xdr:colOff>59452</xdr:colOff>
      <xdr:row>42</xdr:row>
      <xdr:rowOff>26300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6962966-6A59-4EC4-BE6E-B448DDD055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0.45609</cdr:x>
      <cdr:y>0.45517</cdr:y>
    </cdr:from>
    <cdr:to>
      <cdr:x>0.58932</cdr:x>
      <cdr:y>0.56018</cdr:y>
    </cdr:to>
    <cdr:sp macro="" textlink="Formation!$CA$11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0264E48E-1E8E-4E27-B60C-CFB7A1DA7DDA}"/>
            </a:ext>
          </a:extLst>
        </cdr:cNvPr>
        <cdr:cNvSpPr txBox="1"/>
      </cdr:nvSpPr>
      <cdr:spPr>
        <a:xfrm xmlns:a="http://schemas.openxmlformats.org/drawingml/2006/main">
          <a:off x="3231235" y="2002612"/>
          <a:ext cx="943902" cy="4620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AC74E08-A681-427C-848D-1D740F8F3522}" type="TxLink">
            <a:rPr lang="en-US" sz="2000" b="0" i="0" u="none" strike="noStrike">
              <a:solidFill>
                <a:schemeClr val="accent1"/>
              </a:solidFill>
              <a:latin typeface="Roboto"/>
              <a:ea typeface="Roboto"/>
            </a:rPr>
            <a:pPr/>
            <a:t>63%</a:t>
          </a:fld>
          <a:endParaRPr lang="fr-FR" sz="7200">
            <a:solidFill>
              <a:schemeClr val="accent1"/>
            </a:solidFill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238664</xdr:colOff>
      <xdr:row>1</xdr:row>
      <xdr:rowOff>10588</xdr:rowOff>
    </xdr:from>
    <xdr:to>
      <xdr:col>10</xdr:col>
      <xdr:colOff>165446</xdr:colOff>
      <xdr:row>2</xdr:row>
      <xdr:rowOff>494109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7A51C5F-F18C-4AFD-9C68-6553BA35F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83" y="189182"/>
          <a:ext cx="2337797" cy="566865"/>
        </a:xfrm>
        <a:prstGeom prst="rect">
          <a:avLst/>
        </a:prstGeom>
      </xdr:spPr>
    </xdr:pic>
    <xdr:clientData/>
  </xdr:twoCellAnchor>
  <xdr:twoCellAnchor>
    <xdr:from>
      <xdr:col>1</xdr:col>
      <xdr:colOff>143307</xdr:colOff>
      <xdr:row>4</xdr:row>
      <xdr:rowOff>148357</xdr:rowOff>
    </xdr:from>
    <xdr:to>
      <xdr:col>12</xdr:col>
      <xdr:colOff>182706</xdr:colOff>
      <xdr:row>7</xdr:row>
      <xdr:rowOff>106649</xdr:rowOff>
    </xdr:to>
    <xdr:sp macro="" textlink="">
      <xdr:nvSpPr>
        <xdr:cNvPr id="5" name="Rectangle : coins arrondis 4">
          <a:extLst>
            <a:ext uri="{FF2B5EF4-FFF2-40B4-BE49-F238E27FC236}">
              <a16:creationId xmlns:a16="http://schemas.microsoft.com/office/drawing/2014/main" id="{611E9358-F8BA-4CC6-B068-FF976C29C0B7}"/>
            </a:ext>
          </a:extLst>
        </xdr:cNvPr>
        <xdr:cNvSpPr/>
      </xdr:nvSpPr>
      <xdr:spPr>
        <a:xfrm>
          <a:off x="368443" y="1118175"/>
          <a:ext cx="2896899" cy="477838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2400" b="1">
              <a:solidFill>
                <a:sysClr val="windowText" lastClr="000000"/>
              </a:solidFill>
            </a:rPr>
            <a:t>Mois</a:t>
          </a:r>
          <a:r>
            <a:rPr lang="fr-FR" sz="2400" b="1" baseline="0">
              <a:solidFill>
                <a:sysClr val="windowText" lastClr="000000"/>
              </a:solidFill>
            </a:rPr>
            <a:t> : </a:t>
          </a:r>
          <a:endParaRPr lang="fr-FR" sz="2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143308</xdr:colOff>
      <xdr:row>2</xdr:row>
      <xdr:rowOff>437716</xdr:rowOff>
    </xdr:from>
    <xdr:to>
      <xdr:col>12</xdr:col>
      <xdr:colOff>182707</xdr:colOff>
      <xdr:row>4</xdr:row>
      <xdr:rowOff>108670</xdr:rowOff>
    </xdr:to>
    <xdr:sp macro="" textlink="">
      <xdr:nvSpPr>
        <xdr:cNvPr id="6" name="Rectangle : coins arrondis 5">
          <a:extLst>
            <a:ext uri="{FF2B5EF4-FFF2-40B4-BE49-F238E27FC236}">
              <a16:creationId xmlns:a16="http://schemas.microsoft.com/office/drawing/2014/main" id="{689F6BF1-F9F9-487A-AAC8-87815EDB21AB}"/>
            </a:ext>
          </a:extLst>
        </xdr:cNvPr>
        <xdr:cNvSpPr/>
      </xdr:nvSpPr>
      <xdr:spPr>
        <a:xfrm>
          <a:off x="368444" y="697489"/>
          <a:ext cx="2896899" cy="450272"/>
        </a:xfrm>
        <a:prstGeom prst="roundRect">
          <a:avLst/>
        </a:prstGeom>
        <a:solidFill>
          <a:schemeClr val="bg1"/>
        </a:solidFill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fr-FR" sz="2400" b="1">
              <a:solidFill>
                <a:sysClr val="windowText" lastClr="000000"/>
              </a:solidFill>
            </a:rPr>
            <a:t>Ligne</a:t>
          </a:r>
          <a:r>
            <a:rPr lang="fr-FR" sz="2800" b="1" baseline="0">
              <a:solidFill>
                <a:sysClr val="windowText" lastClr="000000"/>
              </a:solidFill>
            </a:rPr>
            <a:t> : </a:t>
          </a:r>
          <a:endParaRPr lang="fr-FR" sz="2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33</xdr:col>
      <xdr:colOff>258536</xdr:colOff>
      <xdr:row>8</xdr:row>
      <xdr:rowOff>18371</xdr:rowOff>
    </xdr:from>
    <xdr:to>
      <xdr:col>48</xdr:col>
      <xdr:colOff>149678</xdr:colOff>
      <xdr:row>23</xdr:row>
      <xdr:rowOff>149679</xdr:rowOff>
    </xdr:to>
    <xdr:sp macro="" textlink="">
      <xdr:nvSpPr>
        <xdr:cNvPr id="7" name="Bulle narrative : ronde 6">
          <a:extLst>
            <a:ext uri="{FF2B5EF4-FFF2-40B4-BE49-F238E27FC236}">
              <a16:creationId xmlns:a16="http://schemas.microsoft.com/office/drawing/2014/main" id="{E13AA97B-3C17-A45B-D6ED-ED6C86103E34}"/>
            </a:ext>
          </a:extLst>
        </xdr:cNvPr>
        <xdr:cNvSpPr/>
      </xdr:nvSpPr>
      <xdr:spPr>
        <a:xfrm>
          <a:off x="9198429" y="1773692"/>
          <a:ext cx="3973285" cy="2811916"/>
        </a:xfrm>
        <a:prstGeom prst="wedgeEllipseCallout">
          <a:avLst>
            <a:gd name="adj1" fmla="val -58432"/>
            <a:gd name="adj2" fmla="val -5177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FR" sz="2400"/>
            <a:t>Vous pouvez mettre la bonne mesure ici, soit battonage par cause soit par temps,</a:t>
          </a:r>
          <a:r>
            <a:rPr lang="fr-FR" sz="2400" baseline="0"/>
            <a:t> à vous de voir</a:t>
          </a:r>
          <a:endParaRPr lang="fr-FR" sz="24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87884</xdr:colOff>
      <xdr:row>1</xdr:row>
      <xdr:rowOff>172809</xdr:rowOff>
    </xdr:from>
    <xdr:to>
      <xdr:col>9</xdr:col>
      <xdr:colOff>68726</xdr:colOff>
      <xdr:row>4</xdr:row>
      <xdr:rowOff>86404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8F90EEA-489D-ED13-E672-830817C50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384" y="363309"/>
          <a:ext cx="1913056" cy="4850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265261</xdr:colOff>
      <xdr:row>2</xdr:row>
      <xdr:rowOff>39397</xdr:rowOff>
    </xdr:from>
    <xdr:to>
      <xdr:col>63</xdr:col>
      <xdr:colOff>181238</xdr:colOff>
      <xdr:row>7</xdr:row>
      <xdr:rowOff>69272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94B5FB9-F199-4C79-984E-79B69BE2A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80125" y="420397"/>
          <a:ext cx="3864522" cy="9823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51</xdr:col>
      <xdr:colOff>297339</xdr:colOff>
      <xdr:row>2</xdr:row>
      <xdr:rowOff>0</xdr:rowOff>
    </xdr:from>
    <xdr:to>
      <xdr:col>63</xdr:col>
      <xdr:colOff>163919</xdr:colOff>
      <xdr:row>7</xdr:row>
      <xdr:rowOff>17318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FE7B8CC-7D5B-4792-8566-9FE5D9C49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12203" y="381000"/>
          <a:ext cx="3815125" cy="96981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72</xdr:col>
      <xdr:colOff>186531</xdr:colOff>
      <xdr:row>51</xdr:row>
      <xdr:rowOff>19843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33EF44E7-6A5A-4DF3-A1CC-A36041A0572B}"/>
            </a:ext>
          </a:extLst>
        </xdr:cNvPr>
        <xdr:cNvSpPr/>
      </xdr:nvSpPr>
      <xdr:spPr>
        <a:xfrm>
          <a:off x="819150" y="180975"/>
          <a:ext cx="58350943" cy="9068593"/>
        </a:xfrm>
        <a:prstGeom prst="roundRect">
          <a:avLst>
            <a:gd name="adj" fmla="val 4817"/>
          </a:avLst>
        </a:prstGeom>
        <a:noFill/>
        <a:ln w="127000">
          <a:solidFill>
            <a:srgbClr val="01554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55</xdr:col>
      <xdr:colOff>119063</xdr:colOff>
      <xdr:row>1</xdr:row>
      <xdr:rowOff>76200</xdr:rowOff>
    </xdr:from>
    <xdr:to>
      <xdr:col>70</xdr:col>
      <xdr:colOff>128950</xdr:colOff>
      <xdr:row>5</xdr:row>
      <xdr:rowOff>46953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9D03673-3D5E-485D-B550-1468404CD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96563" y="266700"/>
          <a:ext cx="2867387" cy="7327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4891-D8FF-4344-AD85-5BA85AB8BCA9}">
  <sheetPr codeName="Feuil7"/>
  <dimension ref="A2:R42"/>
  <sheetViews>
    <sheetView zoomScale="85" zoomScaleNormal="85" workbookViewId="0">
      <selection activeCell="A2" sqref="A2:A50"/>
    </sheetView>
  </sheetViews>
  <sheetFormatPr baseColWidth="10" defaultColWidth="11" defaultRowHeight="13.9" x14ac:dyDescent="0.4"/>
  <cols>
    <col min="1" max="1" width="36.25" bestFit="1" customWidth="1"/>
    <col min="2" max="2" width="11.25" style="33"/>
    <col min="3" max="3" width="16.5" style="33" bestFit="1" customWidth="1"/>
    <col min="4" max="4" width="11.25" style="33"/>
    <col min="5" max="5" width="13.125" bestFit="1" customWidth="1"/>
    <col min="6" max="6" width="11.25" style="33"/>
    <col min="9" max="18" width="6.75" customWidth="1"/>
  </cols>
  <sheetData>
    <row r="2" spans="1:18" x14ac:dyDescent="0.4">
      <c r="H2" s="139" t="s">
        <v>0</v>
      </c>
      <c r="I2" s="138" t="s">
        <v>1</v>
      </c>
      <c r="J2" s="138"/>
      <c r="K2" s="138" t="s">
        <v>2</v>
      </c>
      <c r="L2" s="138"/>
      <c r="M2" s="138" t="s">
        <v>3</v>
      </c>
      <c r="N2" s="138"/>
      <c r="O2" s="138" t="s">
        <v>4</v>
      </c>
      <c r="P2" s="138"/>
      <c r="Q2" s="138" t="s">
        <v>5</v>
      </c>
      <c r="R2" s="138"/>
    </row>
    <row r="3" spans="1:18" ht="14.45" hidden="1" customHeight="1" x14ac:dyDescent="0.4">
      <c r="H3" s="139"/>
      <c r="I3" s="62" t="s">
        <v>1</v>
      </c>
      <c r="J3" s="62" t="s">
        <v>1</v>
      </c>
      <c r="K3" s="62" t="s">
        <v>2</v>
      </c>
      <c r="L3" s="62" t="s">
        <v>2</v>
      </c>
      <c r="M3" s="62" t="s">
        <v>3</v>
      </c>
      <c r="N3" s="62" t="s">
        <v>3</v>
      </c>
      <c r="O3" s="62" t="s">
        <v>4</v>
      </c>
      <c r="P3" s="62" t="s">
        <v>4</v>
      </c>
      <c r="Q3" s="62" t="s">
        <v>5</v>
      </c>
      <c r="R3" s="62" t="s">
        <v>5</v>
      </c>
    </row>
    <row r="4" spans="1:18" x14ac:dyDescent="0.4">
      <c r="C4"/>
      <c r="H4" s="140"/>
      <c r="I4" s="63" t="s">
        <v>6</v>
      </c>
      <c r="J4" s="63" t="s">
        <v>7</v>
      </c>
      <c r="K4" s="63" t="s">
        <v>6</v>
      </c>
      <c r="L4" s="63" t="s">
        <v>7</v>
      </c>
      <c r="M4" s="63" t="s">
        <v>6</v>
      </c>
      <c r="N4" s="63" t="s">
        <v>7</v>
      </c>
      <c r="O4" s="63" t="s">
        <v>6</v>
      </c>
      <c r="P4" s="63" t="s">
        <v>7</v>
      </c>
      <c r="Q4" s="63" t="s">
        <v>6</v>
      </c>
      <c r="R4" s="63" t="s">
        <v>7</v>
      </c>
    </row>
    <row r="5" spans="1:18" x14ac:dyDescent="0.4">
      <c r="C5"/>
      <c r="D5" s="10" t="s">
        <v>8</v>
      </c>
      <c r="E5" s="55" t="s">
        <v>1</v>
      </c>
      <c r="F5" s="56" t="s">
        <v>9</v>
      </c>
      <c r="H5" s="57" t="s">
        <v>8</v>
      </c>
      <c r="I5" s="64">
        <f t="shared" ref="I5:R9" si="0">COUNTIFS($B$12:$B$39,$H5,$D$12:$D$39,I$3,$C$12:$C$39,I$4)</f>
        <v>2</v>
      </c>
      <c r="J5" s="64">
        <f t="shared" si="0"/>
        <v>1</v>
      </c>
      <c r="K5" s="64">
        <f t="shared" si="0"/>
        <v>2</v>
      </c>
      <c r="L5" s="64">
        <f t="shared" si="0"/>
        <v>2</v>
      </c>
      <c r="M5" s="64">
        <f t="shared" si="0"/>
        <v>1</v>
      </c>
      <c r="N5" s="64">
        <f t="shared" si="0"/>
        <v>1</v>
      </c>
      <c r="O5" s="64">
        <f t="shared" si="0"/>
        <v>0</v>
      </c>
      <c r="P5" s="64">
        <f t="shared" si="0"/>
        <v>0</v>
      </c>
      <c r="Q5" s="64">
        <f t="shared" si="0"/>
        <v>0</v>
      </c>
      <c r="R5" s="64">
        <f t="shared" si="0"/>
        <v>0</v>
      </c>
    </row>
    <row r="6" spans="1:18" x14ac:dyDescent="0.4">
      <c r="C6"/>
      <c r="D6" s="2" t="s">
        <v>10</v>
      </c>
      <c r="E6" s="55" t="s">
        <v>2</v>
      </c>
      <c r="F6" s="56" t="s">
        <v>11</v>
      </c>
      <c r="H6" s="58" t="s">
        <v>10</v>
      </c>
      <c r="I6" s="64">
        <f t="shared" si="0"/>
        <v>1</v>
      </c>
      <c r="J6" s="64">
        <f t="shared" si="0"/>
        <v>0</v>
      </c>
      <c r="K6" s="64">
        <f t="shared" si="0"/>
        <v>2</v>
      </c>
      <c r="L6" s="64">
        <f t="shared" si="0"/>
        <v>0</v>
      </c>
      <c r="M6" s="64">
        <f t="shared" si="0"/>
        <v>0</v>
      </c>
      <c r="N6" s="64">
        <f t="shared" si="0"/>
        <v>0</v>
      </c>
      <c r="O6" s="64">
        <f t="shared" si="0"/>
        <v>0</v>
      </c>
      <c r="P6" s="64">
        <f t="shared" si="0"/>
        <v>0</v>
      </c>
      <c r="Q6" s="64">
        <f t="shared" si="0"/>
        <v>0</v>
      </c>
      <c r="R6" s="64">
        <f t="shared" si="0"/>
        <v>0</v>
      </c>
    </row>
    <row r="7" spans="1:18" x14ac:dyDescent="0.4">
      <c r="C7" s="51"/>
      <c r="D7" s="12" t="s">
        <v>12</v>
      </c>
      <c r="E7" s="55" t="s">
        <v>3</v>
      </c>
      <c r="F7" s="56" t="s">
        <v>13</v>
      </c>
      <c r="H7" s="59" t="s">
        <v>12</v>
      </c>
      <c r="I7" s="64">
        <f t="shared" si="0"/>
        <v>2</v>
      </c>
      <c r="J7" s="64">
        <f t="shared" si="0"/>
        <v>0</v>
      </c>
      <c r="K7" s="64">
        <f t="shared" si="0"/>
        <v>1</v>
      </c>
      <c r="L7" s="64">
        <f t="shared" si="0"/>
        <v>1</v>
      </c>
      <c r="M7" s="64">
        <f t="shared" si="0"/>
        <v>0</v>
      </c>
      <c r="N7" s="64">
        <f t="shared" si="0"/>
        <v>5</v>
      </c>
      <c r="O7" s="64">
        <f t="shared" si="0"/>
        <v>0</v>
      </c>
      <c r="P7" s="64">
        <f t="shared" si="0"/>
        <v>0</v>
      </c>
      <c r="Q7" s="64">
        <f t="shared" si="0"/>
        <v>0</v>
      </c>
      <c r="R7" s="64">
        <f t="shared" si="0"/>
        <v>0</v>
      </c>
    </row>
    <row r="8" spans="1:18" x14ac:dyDescent="0.4">
      <c r="C8"/>
      <c r="D8" s="49" t="s">
        <v>14</v>
      </c>
      <c r="E8" s="55" t="s">
        <v>4</v>
      </c>
      <c r="F8" s="56" t="s">
        <v>15</v>
      </c>
      <c r="H8" s="60" t="s">
        <v>14</v>
      </c>
      <c r="I8" s="64">
        <f t="shared" si="0"/>
        <v>1</v>
      </c>
      <c r="J8" s="64">
        <f t="shared" si="0"/>
        <v>1</v>
      </c>
      <c r="K8" s="64">
        <f t="shared" si="0"/>
        <v>1</v>
      </c>
      <c r="L8" s="64">
        <f t="shared" si="0"/>
        <v>2</v>
      </c>
      <c r="M8" s="64">
        <f t="shared" si="0"/>
        <v>0</v>
      </c>
      <c r="N8" s="64">
        <f t="shared" si="0"/>
        <v>0</v>
      </c>
      <c r="O8" s="64">
        <f t="shared" si="0"/>
        <v>0</v>
      </c>
      <c r="P8" s="64">
        <f t="shared" si="0"/>
        <v>0</v>
      </c>
      <c r="Q8" s="64">
        <f t="shared" si="0"/>
        <v>0</v>
      </c>
      <c r="R8" s="64">
        <f t="shared" si="0"/>
        <v>0</v>
      </c>
    </row>
    <row r="9" spans="1:18" x14ac:dyDescent="0.4">
      <c r="D9" s="11" t="s">
        <v>16</v>
      </c>
      <c r="E9" s="55" t="s">
        <v>5</v>
      </c>
      <c r="F9" s="56" t="s">
        <v>17</v>
      </c>
      <c r="H9" s="61" t="s">
        <v>16</v>
      </c>
      <c r="I9" s="64">
        <f t="shared" si="0"/>
        <v>0</v>
      </c>
      <c r="J9" s="64">
        <f t="shared" si="0"/>
        <v>0</v>
      </c>
      <c r="K9" s="64">
        <f t="shared" si="0"/>
        <v>0</v>
      </c>
      <c r="L9" s="64">
        <f t="shared" si="0"/>
        <v>0</v>
      </c>
      <c r="M9" s="64">
        <f t="shared" si="0"/>
        <v>0</v>
      </c>
      <c r="N9" s="64">
        <f t="shared" si="0"/>
        <v>0</v>
      </c>
      <c r="O9" s="64">
        <f t="shared" si="0"/>
        <v>1</v>
      </c>
      <c r="P9" s="64">
        <f t="shared" si="0"/>
        <v>1</v>
      </c>
      <c r="Q9" s="64">
        <f t="shared" si="0"/>
        <v>0</v>
      </c>
      <c r="R9" s="64">
        <f t="shared" si="0"/>
        <v>0</v>
      </c>
    </row>
    <row r="11" spans="1:18" x14ac:dyDescent="0.4">
      <c r="A11" s="53" t="s">
        <v>18</v>
      </c>
      <c r="B11" s="54" t="s">
        <v>19</v>
      </c>
      <c r="C11" s="54" t="s">
        <v>20</v>
      </c>
      <c r="D11" s="54" t="s">
        <v>21</v>
      </c>
      <c r="E11" s="54" t="s">
        <v>22</v>
      </c>
      <c r="F11" s="54" t="s">
        <v>18</v>
      </c>
    </row>
    <row r="12" spans="1:18" x14ac:dyDescent="0.4">
      <c r="A12" t="s">
        <v>23</v>
      </c>
      <c r="B12" s="9" t="s">
        <v>8</v>
      </c>
      <c r="C12" s="9" t="s">
        <v>6</v>
      </c>
      <c r="D12" s="33" t="s">
        <v>1</v>
      </c>
      <c r="F12" s="33" t="s">
        <v>24</v>
      </c>
    </row>
    <row r="13" spans="1:18" x14ac:dyDescent="0.4">
      <c r="A13" t="s">
        <v>25</v>
      </c>
      <c r="B13" s="9" t="s">
        <v>8</v>
      </c>
      <c r="C13" s="9" t="s">
        <v>6</v>
      </c>
      <c r="D13" s="33" t="s">
        <v>1</v>
      </c>
    </row>
    <row r="14" spans="1:18" x14ac:dyDescent="0.4">
      <c r="A14" t="s">
        <v>26</v>
      </c>
      <c r="B14" s="9" t="s">
        <v>8</v>
      </c>
      <c r="C14" s="9" t="s">
        <v>6</v>
      </c>
      <c r="D14" s="33" t="s">
        <v>2</v>
      </c>
    </row>
    <row r="15" spans="1:18" x14ac:dyDescent="0.4">
      <c r="A15" t="s">
        <v>27</v>
      </c>
      <c r="B15" s="9" t="s">
        <v>8</v>
      </c>
      <c r="C15" s="9" t="s">
        <v>6</v>
      </c>
      <c r="D15" s="33" t="s">
        <v>2</v>
      </c>
    </row>
    <row r="16" spans="1:18" x14ac:dyDescent="0.4">
      <c r="A16" t="s">
        <v>28</v>
      </c>
      <c r="B16" s="9" t="s">
        <v>8</v>
      </c>
      <c r="C16" s="9" t="s">
        <v>7</v>
      </c>
      <c r="D16" s="33" t="s">
        <v>3</v>
      </c>
    </row>
    <row r="17" spans="1:6" x14ac:dyDescent="0.4">
      <c r="A17" t="s">
        <v>29</v>
      </c>
      <c r="B17" s="9" t="s">
        <v>8</v>
      </c>
      <c r="C17" s="9" t="s">
        <v>7</v>
      </c>
      <c r="D17" s="33" t="s">
        <v>2</v>
      </c>
    </row>
    <row r="18" spans="1:6" x14ac:dyDescent="0.4">
      <c r="A18" t="s">
        <v>30</v>
      </c>
      <c r="B18" s="9" t="s">
        <v>8</v>
      </c>
      <c r="C18" s="9" t="s">
        <v>7</v>
      </c>
      <c r="D18" s="33" t="s">
        <v>1</v>
      </c>
    </row>
    <row r="19" spans="1:6" x14ac:dyDescent="0.4">
      <c r="A19" t="s">
        <v>31</v>
      </c>
      <c r="B19" s="9" t="s">
        <v>8</v>
      </c>
      <c r="C19" s="9" t="s">
        <v>6</v>
      </c>
      <c r="D19" s="33" t="s">
        <v>3</v>
      </c>
    </row>
    <row r="20" spans="1:6" x14ac:dyDescent="0.4">
      <c r="A20" t="s">
        <v>32</v>
      </c>
      <c r="B20" s="9" t="s">
        <v>8</v>
      </c>
      <c r="C20" s="9" t="s">
        <v>7</v>
      </c>
      <c r="D20" s="33" t="s">
        <v>2</v>
      </c>
      <c r="F20" s="33" t="s">
        <v>24</v>
      </c>
    </row>
    <row r="21" spans="1:6" x14ac:dyDescent="0.4">
      <c r="A21" t="s">
        <v>33</v>
      </c>
      <c r="B21" s="14" t="s">
        <v>10</v>
      </c>
      <c r="C21" s="14" t="s">
        <v>6</v>
      </c>
      <c r="D21" s="33" t="s">
        <v>1</v>
      </c>
      <c r="E21" s="33"/>
      <c r="F21" s="33" t="s">
        <v>24</v>
      </c>
    </row>
    <row r="22" spans="1:6" x14ac:dyDescent="0.4">
      <c r="A22" t="s">
        <v>34</v>
      </c>
      <c r="B22" s="14" t="s">
        <v>10</v>
      </c>
      <c r="C22" s="14" t="s">
        <v>6</v>
      </c>
      <c r="D22" s="33" t="s">
        <v>2</v>
      </c>
      <c r="F22" s="33" t="s">
        <v>24</v>
      </c>
    </row>
    <row r="23" spans="1:6" x14ac:dyDescent="0.4">
      <c r="A23" t="s">
        <v>35</v>
      </c>
      <c r="B23" s="14" t="s">
        <v>10</v>
      </c>
      <c r="C23" s="14" t="s">
        <v>6</v>
      </c>
      <c r="D23" s="33" t="s">
        <v>2</v>
      </c>
      <c r="F23" s="33" t="s">
        <v>24</v>
      </c>
    </row>
    <row r="24" spans="1:6" x14ac:dyDescent="0.4">
      <c r="A24" t="s">
        <v>36</v>
      </c>
      <c r="B24" s="13" t="s">
        <v>12</v>
      </c>
      <c r="C24" s="13" t="s">
        <v>6</v>
      </c>
      <c r="D24" s="33" t="s">
        <v>1</v>
      </c>
      <c r="F24" s="33" t="s">
        <v>24</v>
      </c>
    </row>
    <row r="25" spans="1:6" x14ac:dyDescent="0.4">
      <c r="A25" t="s">
        <v>37</v>
      </c>
      <c r="B25" s="13" t="s">
        <v>12</v>
      </c>
      <c r="C25" s="13" t="s">
        <v>6</v>
      </c>
      <c r="D25" s="33" t="s">
        <v>1</v>
      </c>
      <c r="F25" s="33" t="s">
        <v>24</v>
      </c>
    </row>
    <row r="26" spans="1:6" x14ac:dyDescent="0.4">
      <c r="B26" s="13" t="s">
        <v>12</v>
      </c>
      <c r="C26" s="13" t="s">
        <v>6</v>
      </c>
      <c r="D26" s="33" t="s">
        <v>2</v>
      </c>
      <c r="F26" s="33" t="s">
        <v>24</v>
      </c>
    </row>
    <row r="27" spans="1:6" x14ac:dyDescent="0.4">
      <c r="B27" s="13" t="s">
        <v>12</v>
      </c>
      <c r="C27" s="13" t="s">
        <v>7</v>
      </c>
      <c r="D27" s="33" t="s">
        <v>2</v>
      </c>
    </row>
    <row r="28" spans="1:6" x14ac:dyDescent="0.4">
      <c r="B28" s="13" t="s">
        <v>12</v>
      </c>
      <c r="C28" s="13" t="s">
        <v>7</v>
      </c>
      <c r="D28" s="33" t="s">
        <v>3</v>
      </c>
    </row>
    <row r="29" spans="1:6" x14ac:dyDescent="0.4">
      <c r="B29" s="13" t="s">
        <v>12</v>
      </c>
      <c r="C29" s="13" t="s">
        <v>7</v>
      </c>
      <c r="D29" s="33" t="s">
        <v>3</v>
      </c>
    </row>
    <row r="30" spans="1:6" x14ac:dyDescent="0.4">
      <c r="B30" s="13" t="s">
        <v>12</v>
      </c>
      <c r="C30" s="13" t="s">
        <v>7</v>
      </c>
      <c r="D30" s="33" t="s">
        <v>3</v>
      </c>
    </row>
    <row r="31" spans="1:6" x14ac:dyDescent="0.4">
      <c r="B31" s="13" t="s">
        <v>12</v>
      </c>
      <c r="C31" s="13" t="s">
        <v>7</v>
      </c>
      <c r="D31" s="33" t="s">
        <v>3</v>
      </c>
    </row>
    <row r="32" spans="1:6" x14ac:dyDescent="0.4">
      <c r="B32" s="13" t="s">
        <v>12</v>
      </c>
      <c r="C32" s="13" t="s">
        <v>7</v>
      </c>
      <c r="D32" s="33" t="s">
        <v>3</v>
      </c>
    </row>
    <row r="33" spans="1:7" x14ac:dyDescent="0.4">
      <c r="A33" t="s">
        <v>38</v>
      </c>
      <c r="B33" s="50" t="s">
        <v>14</v>
      </c>
      <c r="C33" s="50" t="s">
        <v>6</v>
      </c>
      <c r="D33" s="33" t="s">
        <v>1</v>
      </c>
      <c r="F33" s="33" t="s">
        <v>39</v>
      </c>
      <c r="G33" s="65" t="s">
        <v>40</v>
      </c>
    </row>
    <row r="34" spans="1:7" x14ac:dyDescent="0.4">
      <c r="B34" s="50" t="s">
        <v>14</v>
      </c>
      <c r="C34" s="50" t="s">
        <v>7</v>
      </c>
      <c r="D34" s="33" t="s">
        <v>1</v>
      </c>
    </row>
    <row r="35" spans="1:7" x14ac:dyDescent="0.4">
      <c r="B35" s="50" t="s">
        <v>14</v>
      </c>
      <c r="C35" s="50" t="s">
        <v>6</v>
      </c>
      <c r="D35" s="33" t="s">
        <v>2</v>
      </c>
      <c r="F35" s="33" t="s">
        <v>24</v>
      </c>
    </row>
    <row r="36" spans="1:7" x14ac:dyDescent="0.4">
      <c r="B36" s="50" t="s">
        <v>14</v>
      </c>
      <c r="C36" s="50" t="s">
        <v>7</v>
      </c>
      <c r="D36" s="33" t="s">
        <v>2</v>
      </c>
    </row>
    <row r="37" spans="1:7" x14ac:dyDescent="0.4">
      <c r="B37" s="50" t="s">
        <v>14</v>
      </c>
      <c r="C37" s="50" t="s">
        <v>7</v>
      </c>
      <c r="D37" s="33" t="s">
        <v>2</v>
      </c>
      <c r="F37" s="33" t="s">
        <v>24</v>
      </c>
    </row>
    <row r="38" spans="1:7" x14ac:dyDescent="0.4">
      <c r="A38" t="s">
        <v>41</v>
      </c>
      <c r="B38" s="52" t="s">
        <v>16</v>
      </c>
      <c r="C38" s="52" t="s">
        <v>6</v>
      </c>
      <c r="D38" s="33" t="s">
        <v>4</v>
      </c>
    </row>
    <row r="39" spans="1:7" x14ac:dyDescent="0.4">
      <c r="A39" t="s">
        <v>42</v>
      </c>
      <c r="B39" s="52" t="s">
        <v>16</v>
      </c>
      <c r="C39" s="52" t="s">
        <v>7</v>
      </c>
      <c r="D39" s="33" t="s">
        <v>4</v>
      </c>
    </row>
    <row r="42" spans="1:7" x14ac:dyDescent="0.4">
      <c r="A42" t="s">
        <v>43</v>
      </c>
      <c r="B42" s="33">
        <f>COUNTA(B12:B39)</f>
        <v>28</v>
      </c>
      <c r="F42" s="33">
        <f>COUNTIF(F12:F39,"Ok")</f>
        <v>10</v>
      </c>
    </row>
  </sheetData>
  <sortState xmlns:xlrd2="http://schemas.microsoft.com/office/spreadsheetml/2017/richdata2" ref="A12:G39">
    <sortCondition ref="B12:B39"/>
    <sortCondition ref="D12:D39"/>
  </sortState>
  <mergeCells count="6">
    <mergeCell ref="Q2:R2"/>
    <mergeCell ref="H2:H4"/>
    <mergeCell ref="I2:J2"/>
    <mergeCell ref="K2:L2"/>
    <mergeCell ref="M2:N2"/>
    <mergeCell ref="O2:P2"/>
  </mergeCells>
  <dataValidations count="1">
    <dataValidation type="list" allowBlank="1" showInputMessage="1" showErrorMessage="1" sqref="F12:F37" xr:uid="{8C2149FA-2D55-4809-BE69-64E72AB7144F}">
      <formula1>"Ok,Nok"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0A352-9878-47A5-A22A-06A9A45F0D1B}">
  <sheetPr>
    <tabColor rgb="FFFFFF00"/>
    <pageSetUpPr fitToPage="1"/>
  </sheetPr>
  <dimension ref="A1:BQ180"/>
  <sheetViews>
    <sheetView topLeftCell="A2" zoomScale="55" zoomScaleNormal="55" zoomScalePageLayoutView="55" workbookViewId="0">
      <selection activeCell="AB24" sqref="AB24:AS27"/>
    </sheetView>
  </sheetViews>
  <sheetFormatPr baseColWidth="10" defaultColWidth="10.6875" defaultRowHeight="13.9" x14ac:dyDescent="0.4"/>
  <cols>
    <col min="1" max="5" width="2.5" style="122" customWidth="1"/>
    <col min="6" max="14" width="3.6875" style="122" customWidth="1"/>
    <col min="15" max="15" width="5.1875" style="122" customWidth="1"/>
    <col min="16" max="20" width="3.6875" style="122" customWidth="1"/>
    <col min="21" max="22" width="3.6875" style="123" customWidth="1"/>
    <col min="23" max="23" width="3.6875" style="122" customWidth="1"/>
    <col min="24" max="27" width="2.5" style="122" customWidth="1"/>
    <col min="28" max="63" width="4.1875" style="122" customWidth="1"/>
    <col min="64" max="131" width="2.5" style="122" customWidth="1"/>
    <col min="132" max="16384" width="10.6875" style="122"/>
  </cols>
  <sheetData>
    <row r="1" spans="1:65" ht="15" customHeight="1" x14ac:dyDescent="0.4"/>
    <row r="2" spans="1:65" ht="15" customHeight="1" x14ac:dyDescent="0.4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4"/>
    </row>
    <row r="3" spans="1:65" ht="15" customHeight="1" x14ac:dyDescent="0.4">
      <c r="A3" s="214"/>
      <c r="B3" s="216" t="s">
        <v>124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4"/>
    </row>
    <row r="4" spans="1:65" ht="15" customHeight="1" x14ac:dyDescent="0.4">
      <c r="A4" s="214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4"/>
    </row>
    <row r="5" spans="1:65" ht="15" customHeight="1" x14ac:dyDescent="0.4">
      <c r="A5" s="214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4"/>
    </row>
    <row r="6" spans="1:65" ht="15" customHeight="1" x14ac:dyDescent="0.4">
      <c r="A6" s="214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4"/>
    </row>
    <row r="7" spans="1:65" ht="15" customHeight="1" x14ac:dyDescent="0.4">
      <c r="A7" s="214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4"/>
    </row>
    <row r="8" spans="1:65" ht="15" customHeight="1" x14ac:dyDescent="0.4">
      <c r="A8" s="214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4"/>
    </row>
    <row r="9" spans="1:65" ht="15" customHeight="1" x14ac:dyDescent="0.4">
      <c r="A9" s="214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4"/>
    </row>
    <row r="10" spans="1:65" ht="15" customHeight="1" x14ac:dyDescent="0.4">
      <c r="A10" s="214"/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4"/>
    </row>
    <row r="11" spans="1:65" ht="15" customHeight="1" x14ac:dyDescent="0.4">
      <c r="A11" s="214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4"/>
    </row>
    <row r="12" spans="1:65" ht="21" customHeight="1" x14ac:dyDescent="0.4">
      <c r="A12" s="214"/>
      <c r="B12" s="124"/>
      <c r="C12" s="124"/>
      <c r="D12" s="217" t="s">
        <v>125</v>
      </c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124"/>
      <c r="BK12" s="124"/>
      <c r="BL12" s="124"/>
      <c r="BM12" s="214"/>
    </row>
    <row r="13" spans="1:65" ht="40.049999999999997" customHeight="1" x14ac:dyDescent="0.4">
      <c r="A13" s="214"/>
      <c r="B13" s="124"/>
      <c r="C13" s="124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124"/>
      <c r="BK13" s="124"/>
      <c r="BL13" s="124"/>
      <c r="BM13" s="214"/>
    </row>
    <row r="14" spans="1:65" ht="40.049999999999997" customHeight="1" x14ac:dyDescent="0.4">
      <c r="A14" s="214"/>
      <c r="B14" s="125"/>
      <c r="C14" s="125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125"/>
      <c r="BK14" s="125"/>
      <c r="BL14" s="125"/>
      <c r="BM14" s="214"/>
    </row>
    <row r="15" spans="1:65" ht="40.049999999999997" customHeight="1" x14ac:dyDescent="0.4">
      <c r="A15" s="214"/>
      <c r="B15" s="126"/>
      <c r="C15" s="126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127"/>
      <c r="Q15" s="127"/>
      <c r="R15" s="127"/>
      <c r="S15" s="127"/>
      <c r="T15" s="127"/>
      <c r="U15" s="127"/>
      <c r="V15" s="127"/>
      <c r="W15" s="127"/>
      <c r="X15" s="128"/>
      <c r="Y15" s="128"/>
      <c r="Z15" s="128"/>
      <c r="AA15" s="12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128"/>
      <c r="BK15" s="128"/>
      <c r="BL15" s="126"/>
      <c r="BM15" s="214"/>
    </row>
    <row r="16" spans="1:65" ht="40.049999999999997" customHeight="1" x14ac:dyDescent="0.4">
      <c r="A16" s="214"/>
      <c r="B16" s="129"/>
      <c r="C16" s="129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128"/>
      <c r="BK16" s="128"/>
      <c r="BL16" s="129"/>
      <c r="BM16" s="214"/>
    </row>
    <row r="17" spans="1:69" ht="40.049999999999997" customHeight="1" x14ac:dyDescent="0.4">
      <c r="A17" s="214"/>
      <c r="B17" s="129"/>
      <c r="C17" s="129"/>
      <c r="D17" s="217" t="s">
        <v>126</v>
      </c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128"/>
      <c r="BK17" s="128"/>
      <c r="BL17" s="129"/>
      <c r="BM17" s="214"/>
    </row>
    <row r="18" spans="1:69" ht="40.049999999999997" customHeight="1" x14ac:dyDescent="0.4">
      <c r="A18" s="214"/>
      <c r="B18" s="129"/>
      <c r="C18" s="129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128"/>
      <c r="BK18" s="128"/>
      <c r="BL18" s="129"/>
      <c r="BM18" s="214"/>
    </row>
    <row r="19" spans="1:69" ht="40.049999999999997" customHeight="1" x14ac:dyDescent="0.4">
      <c r="A19" s="214"/>
      <c r="B19" s="129"/>
      <c r="C19" s="129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127"/>
      <c r="Q19" s="127"/>
      <c r="R19" s="127"/>
      <c r="S19" s="127"/>
      <c r="T19" s="127"/>
      <c r="U19" s="127"/>
      <c r="V19" s="127"/>
      <c r="W19" s="127"/>
      <c r="X19" s="128"/>
      <c r="Y19" s="128"/>
      <c r="Z19" s="128"/>
      <c r="AA19" s="12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218"/>
      <c r="AS19" s="218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128"/>
      <c r="BK19" s="128"/>
      <c r="BL19" s="129"/>
      <c r="BM19" s="214"/>
    </row>
    <row r="20" spans="1:69" ht="40.049999999999997" customHeight="1" x14ac:dyDescent="0.4">
      <c r="A20" s="214"/>
      <c r="B20" s="129"/>
      <c r="C20" s="129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128"/>
      <c r="BK20" s="128"/>
      <c r="BL20" s="129"/>
      <c r="BM20" s="214"/>
    </row>
    <row r="21" spans="1:69" ht="40.049999999999997" customHeight="1" x14ac:dyDescent="0.4">
      <c r="A21" s="214"/>
      <c r="B21" s="129"/>
      <c r="C21" s="129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128"/>
      <c r="BK21" s="128"/>
      <c r="BL21" s="129"/>
      <c r="BM21" s="214"/>
    </row>
    <row r="22" spans="1:69" ht="40.049999999999997" customHeight="1" x14ac:dyDescent="0.4">
      <c r="A22" s="214"/>
      <c r="B22" s="129"/>
      <c r="C22" s="129"/>
      <c r="D22" s="217" t="s">
        <v>127</v>
      </c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128"/>
      <c r="BK22" s="128"/>
      <c r="BL22" s="129"/>
      <c r="BM22" s="214"/>
    </row>
    <row r="23" spans="1:69" ht="40.049999999999997" customHeight="1" x14ac:dyDescent="0.4">
      <c r="A23" s="214"/>
      <c r="B23" s="129"/>
      <c r="C23" s="129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127"/>
      <c r="Q23" s="127"/>
      <c r="R23" s="127"/>
      <c r="S23" s="127"/>
      <c r="T23" s="127"/>
      <c r="U23" s="127"/>
      <c r="V23" s="127"/>
      <c r="W23" s="127"/>
      <c r="X23" s="128"/>
      <c r="Y23" s="128"/>
      <c r="Z23" s="128"/>
      <c r="AA23" s="12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128"/>
      <c r="BK23" s="128"/>
      <c r="BL23" s="129"/>
      <c r="BM23" s="214"/>
    </row>
    <row r="24" spans="1:69" ht="40.049999999999997" customHeight="1" x14ac:dyDescent="0.4">
      <c r="A24" s="214"/>
      <c r="B24" s="129"/>
      <c r="C24" s="129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128"/>
      <c r="BK24" s="128"/>
      <c r="BL24" s="129"/>
      <c r="BM24" s="214"/>
    </row>
    <row r="25" spans="1:69" ht="40.049999999999997" customHeight="1" x14ac:dyDescent="0.4">
      <c r="A25" s="214"/>
      <c r="B25" s="129"/>
      <c r="C25" s="129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128"/>
      <c r="BK25" s="128"/>
      <c r="BL25" s="129"/>
      <c r="BM25" s="214"/>
    </row>
    <row r="26" spans="1:69" ht="40.049999999999997" customHeight="1" x14ac:dyDescent="0.4">
      <c r="A26" s="214"/>
      <c r="B26" s="129"/>
      <c r="C26" s="129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218"/>
      <c r="AC26" s="218"/>
      <c r="AD26" s="218"/>
      <c r="AE26" s="218"/>
      <c r="AF26" s="21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128"/>
      <c r="BK26" s="128"/>
      <c r="BL26" s="129"/>
      <c r="BM26" s="214"/>
    </row>
    <row r="27" spans="1:69" ht="40.049999999999997" customHeight="1" x14ac:dyDescent="0.4">
      <c r="A27" s="214"/>
      <c r="D27" s="217" t="s">
        <v>128</v>
      </c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127"/>
      <c r="Q27" s="127"/>
      <c r="R27" s="127"/>
      <c r="S27" s="127"/>
      <c r="T27" s="127"/>
      <c r="U27" s="127"/>
      <c r="V27" s="127"/>
      <c r="W27" s="127"/>
      <c r="X27" s="128"/>
      <c r="Y27" s="128"/>
      <c r="Z27" s="128"/>
      <c r="AA27" s="12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128"/>
      <c r="BK27" s="128"/>
      <c r="BM27" s="214"/>
    </row>
    <row r="28" spans="1:69" ht="40.049999999999997" customHeight="1" x14ac:dyDescent="0.4">
      <c r="A28" s="214"/>
      <c r="B28" s="220"/>
      <c r="C28" s="130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218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128"/>
      <c r="BK28" s="128"/>
      <c r="BM28" s="214"/>
    </row>
    <row r="29" spans="1:69" ht="40.049999999999997" customHeight="1" x14ac:dyDescent="0.4">
      <c r="A29" s="214"/>
      <c r="B29" s="220"/>
      <c r="C29" s="130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128"/>
      <c r="BK29" s="128"/>
      <c r="BM29" s="214"/>
      <c r="BQ29"/>
    </row>
    <row r="30" spans="1:69" ht="40.049999999999997" customHeight="1" x14ac:dyDescent="0.4">
      <c r="A30" s="214"/>
      <c r="B30" s="220"/>
      <c r="C30" s="130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218"/>
      <c r="AC30" s="218"/>
      <c r="AD30" s="218"/>
      <c r="AE30" s="218"/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128"/>
      <c r="BK30" s="128"/>
      <c r="BM30" s="214"/>
    </row>
    <row r="31" spans="1:69" ht="40.049999999999997" customHeight="1" x14ac:dyDescent="0.4">
      <c r="A31" s="214"/>
      <c r="B31" s="220"/>
      <c r="C31" s="130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127"/>
      <c r="Q31" s="127"/>
      <c r="R31" s="127"/>
      <c r="S31" s="127"/>
      <c r="T31" s="127"/>
      <c r="U31" s="127"/>
      <c r="V31" s="127"/>
      <c r="W31" s="127"/>
      <c r="X31" s="128"/>
      <c r="Y31" s="128"/>
      <c r="Z31" s="128"/>
      <c r="AA31" s="12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128"/>
      <c r="BK31" s="128"/>
      <c r="BM31" s="214"/>
    </row>
    <row r="32" spans="1:69" ht="40.049999999999997" customHeight="1" x14ac:dyDescent="0.4">
      <c r="A32" s="214"/>
      <c r="B32" s="220"/>
      <c r="C32" s="130"/>
      <c r="D32" s="217" t="s">
        <v>129</v>
      </c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28"/>
      <c r="BK32" s="128"/>
      <c r="BM32" s="214"/>
    </row>
    <row r="33" spans="1:65" ht="40.049999999999997" customHeight="1" x14ac:dyDescent="0.4">
      <c r="A33" s="214"/>
      <c r="B33" s="220"/>
      <c r="C33" s="130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28"/>
      <c r="BK33" s="128"/>
      <c r="BM33" s="214"/>
    </row>
    <row r="34" spans="1:65" ht="40.049999999999997" customHeight="1" x14ac:dyDescent="0.4">
      <c r="A34" s="214"/>
      <c r="B34" s="220"/>
      <c r="C34" s="130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28"/>
      <c r="BK34" s="128"/>
      <c r="BM34" s="214"/>
    </row>
    <row r="35" spans="1:65" ht="20" customHeight="1" x14ac:dyDescent="0.4">
      <c r="A35" s="214"/>
      <c r="B35" s="130"/>
      <c r="C35" s="130"/>
      <c r="D35" s="130"/>
      <c r="E35" s="130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M35" s="214"/>
    </row>
    <row r="36" spans="1:65" ht="6.5" customHeight="1" x14ac:dyDescent="0.4">
      <c r="A36" s="214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M36" s="214"/>
    </row>
    <row r="37" spans="1:65" ht="4.5" customHeight="1" x14ac:dyDescent="0.4">
      <c r="A37" s="214"/>
      <c r="BM37" s="214"/>
    </row>
    <row r="38" spans="1:65" ht="15" customHeight="1" x14ac:dyDescent="0.4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</row>
    <row r="39" spans="1:65" ht="15" customHeight="1" x14ac:dyDescent="0.4"/>
    <row r="40" spans="1:65" ht="15" customHeight="1" x14ac:dyDescent="0.4"/>
    <row r="41" spans="1:65" ht="15" customHeight="1" x14ac:dyDescent="0.4"/>
    <row r="42" spans="1:65" ht="15" customHeight="1" x14ac:dyDescent="0.4"/>
    <row r="43" spans="1:65" ht="15" customHeight="1" x14ac:dyDescent="0.4"/>
    <row r="44" spans="1:65" ht="15" customHeight="1" x14ac:dyDescent="0.4"/>
    <row r="45" spans="1:65" ht="15" customHeight="1" x14ac:dyDescent="0.4"/>
    <row r="46" spans="1:65" ht="15" customHeight="1" x14ac:dyDescent="0.4"/>
    <row r="47" spans="1:65" ht="15" customHeight="1" x14ac:dyDescent="0.4"/>
    <row r="48" spans="1:65" ht="15" customHeight="1" x14ac:dyDescent="0.4"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</row>
    <row r="49" spans="6:63" ht="15" customHeight="1" x14ac:dyDescent="0.4"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</row>
    <row r="50" spans="6:63" ht="15" customHeight="1" x14ac:dyDescent="0.4"/>
    <row r="51" spans="6:63" ht="15" customHeight="1" x14ac:dyDescent="0.4"/>
    <row r="52" spans="6:63" ht="15" customHeight="1" x14ac:dyDescent="0.4"/>
    <row r="53" spans="6:63" ht="15" customHeight="1" x14ac:dyDescent="0.4"/>
    <row r="54" spans="6:63" ht="15" customHeight="1" x14ac:dyDescent="0.4"/>
    <row r="55" spans="6:63" ht="15" customHeight="1" x14ac:dyDescent="0.4"/>
    <row r="56" spans="6:63" ht="15" customHeight="1" x14ac:dyDescent="0.4"/>
    <row r="57" spans="6:63" ht="15" customHeight="1" x14ac:dyDescent="0.4"/>
    <row r="58" spans="6:63" ht="15" customHeight="1" x14ac:dyDescent="0.4"/>
    <row r="59" spans="6:63" ht="15" customHeight="1" x14ac:dyDescent="0.4"/>
    <row r="60" spans="6:63" ht="15" customHeight="1" x14ac:dyDescent="0.4"/>
    <row r="61" spans="6:63" ht="15" customHeight="1" x14ac:dyDescent="0.4"/>
    <row r="62" spans="6:63" ht="15" customHeight="1" x14ac:dyDescent="0.4"/>
    <row r="63" spans="6:63" ht="15" customHeight="1" x14ac:dyDescent="0.4"/>
    <row r="64" spans="6:63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</sheetData>
  <mergeCells count="23">
    <mergeCell ref="B38:BL38"/>
    <mergeCell ref="B28:B34"/>
    <mergeCell ref="AB28:AS31"/>
    <mergeCell ref="AT28:BI31"/>
    <mergeCell ref="D32:O34"/>
    <mergeCell ref="F36:W36"/>
    <mergeCell ref="AB36:BK36"/>
    <mergeCell ref="A2:A38"/>
    <mergeCell ref="B2:BL2"/>
    <mergeCell ref="BM2:BM38"/>
    <mergeCell ref="B3:BL11"/>
    <mergeCell ref="D12:O16"/>
    <mergeCell ref="AB12:AS15"/>
    <mergeCell ref="AT12:BI15"/>
    <mergeCell ref="AB16:AS19"/>
    <mergeCell ref="AT16:BI19"/>
    <mergeCell ref="D17:O21"/>
    <mergeCell ref="AB20:AS23"/>
    <mergeCell ref="AT20:BI23"/>
    <mergeCell ref="D22:O26"/>
    <mergeCell ref="AB24:AS27"/>
    <mergeCell ref="AT24:BI27"/>
    <mergeCell ref="D27:O31"/>
  </mergeCells>
  <printOptions horizontalCentered="1" verticalCentered="1"/>
  <pageMargins left="0" right="0" top="0" bottom="0" header="0" footer="0"/>
  <pageSetup paperSize="9" scale="5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D6EF-4C53-4654-9610-1158381DAE01}">
  <sheetPr>
    <tabColor rgb="FFFFFF00"/>
    <pageSetUpPr fitToPage="1"/>
  </sheetPr>
  <dimension ref="A1:BQ180"/>
  <sheetViews>
    <sheetView zoomScale="40" zoomScaleNormal="40" zoomScalePageLayoutView="55" workbookViewId="0">
      <selection activeCell="AT16" sqref="AT16:BI19"/>
    </sheetView>
  </sheetViews>
  <sheetFormatPr baseColWidth="10" defaultColWidth="10.6875" defaultRowHeight="13.9" x14ac:dyDescent="0.4"/>
  <cols>
    <col min="1" max="5" width="2.5" style="122" customWidth="1"/>
    <col min="6" max="14" width="3.6875" style="122" customWidth="1"/>
    <col min="15" max="15" width="5.1875" style="122" customWidth="1"/>
    <col min="16" max="20" width="3.6875" style="122" customWidth="1"/>
    <col min="21" max="22" width="3.6875" style="123" customWidth="1"/>
    <col min="23" max="23" width="3.6875" style="122" customWidth="1"/>
    <col min="24" max="27" width="2.5" style="122" customWidth="1"/>
    <col min="28" max="63" width="4.1875" style="122" customWidth="1"/>
    <col min="64" max="131" width="2.5" style="122" customWidth="1"/>
    <col min="132" max="16384" width="10.6875" style="122"/>
  </cols>
  <sheetData>
    <row r="1" spans="1:65" ht="15" customHeight="1" x14ac:dyDescent="0.4"/>
    <row r="2" spans="1:65" ht="15" customHeight="1" x14ac:dyDescent="0.4">
      <c r="A2" s="214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215"/>
      <c r="AM2" s="215"/>
      <c r="AN2" s="215"/>
      <c r="AO2" s="215"/>
      <c r="AP2" s="215"/>
      <c r="AQ2" s="215"/>
      <c r="AR2" s="215"/>
      <c r="AS2" s="215"/>
      <c r="AT2" s="215"/>
      <c r="AU2" s="215"/>
      <c r="AV2" s="215"/>
      <c r="AW2" s="215"/>
      <c r="AX2" s="215"/>
      <c r="AY2" s="215"/>
      <c r="AZ2" s="215"/>
      <c r="BA2" s="215"/>
      <c r="BB2" s="215"/>
      <c r="BC2" s="215"/>
      <c r="BD2" s="215"/>
      <c r="BE2" s="215"/>
      <c r="BF2" s="215"/>
      <c r="BG2" s="215"/>
      <c r="BH2" s="215"/>
      <c r="BI2" s="215"/>
      <c r="BJ2" s="215"/>
      <c r="BK2" s="215"/>
      <c r="BL2" s="215"/>
      <c r="BM2" s="214"/>
    </row>
    <row r="3" spans="1:65" ht="15" customHeight="1" x14ac:dyDescent="0.4">
      <c r="A3" s="214"/>
      <c r="B3" s="216" t="s">
        <v>130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6"/>
      <c r="BJ3" s="216"/>
      <c r="BK3" s="216"/>
      <c r="BL3" s="216"/>
      <c r="BM3" s="214"/>
    </row>
    <row r="4" spans="1:65" ht="15" customHeight="1" x14ac:dyDescent="0.4">
      <c r="A4" s="214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  <c r="AN4" s="216"/>
      <c r="AO4" s="216"/>
      <c r="AP4" s="216"/>
      <c r="AQ4" s="216"/>
      <c r="AR4" s="216"/>
      <c r="AS4" s="216"/>
      <c r="AT4" s="216"/>
      <c r="AU4" s="216"/>
      <c r="AV4" s="216"/>
      <c r="AW4" s="216"/>
      <c r="AX4" s="216"/>
      <c r="AY4" s="216"/>
      <c r="AZ4" s="216"/>
      <c r="BA4" s="216"/>
      <c r="BB4" s="216"/>
      <c r="BC4" s="216"/>
      <c r="BD4" s="216"/>
      <c r="BE4" s="216"/>
      <c r="BF4" s="216"/>
      <c r="BG4" s="216"/>
      <c r="BH4" s="216"/>
      <c r="BI4" s="216"/>
      <c r="BJ4" s="216"/>
      <c r="BK4" s="216"/>
      <c r="BL4" s="216"/>
      <c r="BM4" s="214"/>
    </row>
    <row r="5" spans="1:65" ht="15" customHeight="1" x14ac:dyDescent="0.4">
      <c r="A5" s="214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6"/>
      <c r="W5" s="216"/>
      <c r="X5" s="216"/>
      <c r="Y5" s="216"/>
      <c r="Z5" s="216"/>
      <c r="AA5" s="216"/>
      <c r="AB5" s="216"/>
      <c r="AC5" s="216"/>
      <c r="AD5" s="216"/>
      <c r="AE5" s="216"/>
      <c r="AF5" s="216"/>
      <c r="AG5" s="216"/>
      <c r="AH5" s="216"/>
      <c r="AI5" s="216"/>
      <c r="AJ5" s="216"/>
      <c r="AK5" s="216"/>
      <c r="AL5" s="216"/>
      <c r="AM5" s="216"/>
      <c r="AN5" s="216"/>
      <c r="AO5" s="216"/>
      <c r="AP5" s="216"/>
      <c r="AQ5" s="216"/>
      <c r="AR5" s="216"/>
      <c r="AS5" s="216"/>
      <c r="AT5" s="216"/>
      <c r="AU5" s="216"/>
      <c r="AV5" s="216"/>
      <c r="AW5" s="216"/>
      <c r="AX5" s="216"/>
      <c r="AY5" s="216"/>
      <c r="AZ5" s="216"/>
      <c r="BA5" s="216"/>
      <c r="BB5" s="216"/>
      <c r="BC5" s="216"/>
      <c r="BD5" s="216"/>
      <c r="BE5" s="216"/>
      <c r="BF5" s="216"/>
      <c r="BG5" s="216"/>
      <c r="BH5" s="216"/>
      <c r="BI5" s="216"/>
      <c r="BJ5" s="216"/>
      <c r="BK5" s="216"/>
      <c r="BL5" s="216"/>
      <c r="BM5" s="214"/>
    </row>
    <row r="6" spans="1:65" ht="15" customHeight="1" x14ac:dyDescent="0.4">
      <c r="A6" s="214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  <c r="R6" s="216"/>
      <c r="S6" s="216"/>
      <c r="T6" s="216"/>
      <c r="U6" s="216"/>
      <c r="V6" s="216"/>
      <c r="W6" s="216"/>
      <c r="X6" s="216"/>
      <c r="Y6" s="216"/>
      <c r="Z6" s="216"/>
      <c r="AA6" s="216"/>
      <c r="AB6" s="216"/>
      <c r="AC6" s="216"/>
      <c r="AD6" s="216"/>
      <c r="AE6" s="216"/>
      <c r="AF6" s="216"/>
      <c r="AG6" s="216"/>
      <c r="AH6" s="216"/>
      <c r="AI6" s="216"/>
      <c r="AJ6" s="216"/>
      <c r="AK6" s="216"/>
      <c r="AL6" s="216"/>
      <c r="AM6" s="216"/>
      <c r="AN6" s="216"/>
      <c r="AO6" s="216"/>
      <c r="AP6" s="216"/>
      <c r="AQ6" s="216"/>
      <c r="AR6" s="216"/>
      <c r="AS6" s="216"/>
      <c r="AT6" s="216"/>
      <c r="AU6" s="216"/>
      <c r="AV6" s="216"/>
      <c r="AW6" s="216"/>
      <c r="AX6" s="216"/>
      <c r="AY6" s="216"/>
      <c r="AZ6" s="216"/>
      <c r="BA6" s="216"/>
      <c r="BB6" s="216"/>
      <c r="BC6" s="216"/>
      <c r="BD6" s="216"/>
      <c r="BE6" s="216"/>
      <c r="BF6" s="216"/>
      <c r="BG6" s="216"/>
      <c r="BH6" s="216"/>
      <c r="BI6" s="216"/>
      <c r="BJ6" s="216"/>
      <c r="BK6" s="216"/>
      <c r="BL6" s="216"/>
      <c r="BM6" s="214"/>
    </row>
    <row r="7" spans="1:65" ht="15" customHeight="1" x14ac:dyDescent="0.4">
      <c r="A7" s="214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  <c r="AY7" s="216"/>
      <c r="AZ7" s="216"/>
      <c r="BA7" s="216"/>
      <c r="BB7" s="216"/>
      <c r="BC7" s="216"/>
      <c r="BD7" s="216"/>
      <c r="BE7" s="216"/>
      <c r="BF7" s="216"/>
      <c r="BG7" s="216"/>
      <c r="BH7" s="216"/>
      <c r="BI7" s="216"/>
      <c r="BJ7" s="216"/>
      <c r="BK7" s="216"/>
      <c r="BL7" s="216"/>
      <c r="BM7" s="214"/>
    </row>
    <row r="8" spans="1:65" ht="15" customHeight="1" x14ac:dyDescent="0.4">
      <c r="A8" s="214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6"/>
      <c r="AO8" s="216"/>
      <c r="AP8" s="216"/>
      <c r="AQ8" s="216"/>
      <c r="AR8" s="216"/>
      <c r="AS8" s="216"/>
      <c r="AT8" s="216"/>
      <c r="AU8" s="216"/>
      <c r="AV8" s="216"/>
      <c r="AW8" s="216"/>
      <c r="AX8" s="216"/>
      <c r="AY8" s="216"/>
      <c r="AZ8" s="216"/>
      <c r="BA8" s="216"/>
      <c r="BB8" s="216"/>
      <c r="BC8" s="216"/>
      <c r="BD8" s="216"/>
      <c r="BE8" s="216"/>
      <c r="BF8" s="216"/>
      <c r="BG8" s="216"/>
      <c r="BH8" s="216"/>
      <c r="BI8" s="216"/>
      <c r="BJ8" s="216"/>
      <c r="BK8" s="216"/>
      <c r="BL8" s="216"/>
      <c r="BM8" s="214"/>
    </row>
    <row r="9" spans="1:65" ht="15" customHeight="1" x14ac:dyDescent="0.4">
      <c r="A9" s="214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6"/>
      <c r="X9" s="216"/>
      <c r="Y9" s="216"/>
      <c r="Z9" s="216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16"/>
      <c r="AT9" s="216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4"/>
    </row>
    <row r="10" spans="1:65" ht="15" customHeight="1" x14ac:dyDescent="0.4">
      <c r="A10" s="214"/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4"/>
    </row>
    <row r="11" spans="1:65" ht="15" customHeight="1" x14ac:dyDescent="0.4">
      <c r="A11" s="214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6"/>
      <c r="W11" s="216"/>
      <c r="X11" s="216"/>
      <c r="Y11" s="216"/>
      <c r="Z11" s="216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6"/>
      <c r="AO11" s="216"/>
      <c r="AP11" s="216"/>
      <c r="AQ11" s="216"/>
      <c r="AR11" s="216"/>
      <c r="AS11" s="216"/>
      <c r="AT11" s="216"/>
      <c r="AU11" s="216"/>
      <c r="AV11" s="216"/>
      <c r="AW11" s="216"/>
      <c r="AX11" s="216"/>
      <c r="AY11" s="216"/>
      <c r="AZ11" s="216"/>
      <c r="BA11" s="216"/>
      <c r="BB11" s="216"/>
      <c r="BC11" s="216"/>
      <c r="BD11" s="216"/>
      <c r="BE11" s="216"/>
      <c r="BF11" s="216"/>
      <c r="BG11" s="216"/>
      <c r="BH11" s="216"/>
      <c r="BI11" s="216"/>
      <c r="BJ11" s="216"/>
      <c r="BK11" s="216"/>
      <c r="BL11" s="216"/>
      <c r="BM11" s="214"/>
    </row>
    <row r="12" spans="1:65" ht="21" customHeight="1" x14ac:dyDescent="0.4">
      <c r="A12" s="214"/>
      <c r="B12" s="124"/>
      <c r="C12" s="124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218"/>
      <c r="AC12" s="218"/>
      <c r="AD12" s="218"/>
      <c r="AE12" s="218"/>
      <c r="AF12" s="218"/>
      <c r="AG12" s="218"/>
      <c r="AH12" s="218"/>
      <c r="AI12" s="218"/>
      <c r="AJ12" s="218"/>
      <c r="AK12" s="218"/>
      <c r="AL12" s="218"/>
      <c r="AM12" s="218"/>
      <c r="AN12" s="218"/>
      <c r="AO12" s="218"/>
      <c r="AP12" s="218"/>
      <c r="AQ12" s="218"/>
      <c r="AR12" s="218"/>
      <c r="AS12" s="218"/>
      <c r="AT12" s="219"/>
      <c r="AU12" s="219"/>
      <c r="AV12" s="219"/>
      <c r="AW12" s="219"/>
      <c r="AX12" s="219"/>
      <c r="AY12" s="219"/>
      <c r="AZ12" s="219"/>
      <c r="BA12" s="219"/>
      <c r="BB12" s="219"/>
      <c r="BC12" s="219"/>
      <c r="BD12" s="219"/>
      <c r="BE12" s="219"/>
      <c r="BF12" s="219"/>
      <c r="BG12" s="219"/>
      <c r="BH12" s="219"/>
      <c r="BI12" s="219"/>
      <c r="BJ12" s="124"/>
      <c r="BK12" s="124"/>
      <c r="BL12" s="124"/>
      <c r="BM12" s="214"/>
    </row>
    <row r="13" spans="1:65" ht="40.049999999999997" customHeight="1" x14ac:dyDescent="0.4">
      <c r="A13" s="214"/>
      <c r="B13" s="124"/>
      <c r="C13" s="124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218"/>
      <c r="AC13" s="218"/>
      <c r="AD13" s="218"/>
      <c r="AE13" s="218"/>
      <c r="AF13" s="218"/>
      <c r="AG13" s="218"/>
      <c r="AH13" s="218"/>
      <c r="AI13" s="218"/>
      <c r="AJ13" s="218"/>
      <c r="AK13" s="218"/>
      <c r="AL13" s="218"/>
      <c r="AM13" s="218"/>
      <c r="AN13" s="218"/>
      <c r="AO13" s="218"/>
      <c r="AP13" s="218"/>
      <c r="AQ13" s="218"/>
      <c r="AR13" s="218"/>
      <c r="AS13" s="218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  <c r="BE13" s="219"/>
      <c r="BF13" s="219"/>
      <c r="BG13" s="219"/>
      <c r="BH13" s="219"/>
      <c r="BI13" s="219"/>
      <c r="BJ13" s="124"/>
      <c r="BK13" s="124"/>
      <c r="BL13" s="124"/>
      <c r="BM13" s="214"/>
    </row>
    <row r="14" spans="1:65" ht="40.049999999999997" customHeight="1" x14ac:dyDescent="0.4">
      <c r="A14" s="214"/>
      <c r="B14" s="125"/>
      <c r="C14" s="125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218"/>
      <c r="AC14" s="218"/>
      <c r="AD14" s="218"/>
      <c r="AE14" s="218"/>
      <c r="AF14" s="218"/>
      <c r="AG14" s="218"/>
      <c r="AH14" s="218"/>
      <c r="AI14" s="218"/>
      <c r="AJ14" s="218"/>
      <c r="AK14" s="218"/>
      <c r="AL14" s="218"/>
      <c r="AM14" s="218"/>
      <c r="AN14" s="218"/>
      <c r="AO14" s="218"/>
      <c r="AP14" s="218"/>
      <c r="AQ14" s="218"/>
      <c r="AR14" s="218"/>
      <c r="AS14" s="218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  <c r="BE14" s="219"/>
      <c r="BF14" s="219"/>
      <c r="BG14" s="219"/>
      <c r="BH14" s="219"/>
      <c r="BI14" s="219"/>
      <c r="BJ14" s="125"/>
      <c r="BK14" s="125"/>
      <c r="BL14" s="125"/>
      <c r="BM14" s="214"/>
    </row>
    <row r="15" spans="1:65" ht="40.049999999999997" customHeight="1" x14ac:dyDescent="0.4">
      <c r="A15" s="214"/>
      <c r="B15" s="126"/>
      <c r="C15" s="126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127"/>
      <c r="Q15" s="127"/>
      <c r="R15" s="127"/>
      <c r="S15" s="127"/>
      <c r="T15" s="127"/>
      <c r="U15" s="127"/>
      <c r="V15" s="127"/>
      <c r="W15" s="127"/>
      <c r="X15" s="128"/>
      <c r="Y15" s="128"/>
      <c r="Z15" s="128"/>
      <c r="AA15" s="12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218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  <c r="BE15" s="219"/>
      <c r="BF15" s="219"/>
      <c r="BG15" s="219"/>
      <c r="BH15" s="219"/>
      <c r="BI15" s="219"/>
      <c r="BJ15" s="128"/>
      <c r="BK15" s="128"/>
      <c r="BL15" s="126"/>
      <c r="BM15" s="214"/>
    </row>
    <row r="16" spans="1:65" ht="40.049999999999997" customHeight="1" x14ac:dyDescent="0.4">
      <c r="A16" s="214"/>
      <c r="B16" s="129"/>
      <c r="C16" s="129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218"/>
      <c r="AC16" s="218"/>
      <c r="AD16" s="218"/>
      <c r="AE16" s="218"/>
      <c r="AF16" s="218"/>
      <c r="AG16" s="218"/>
      <c r="AH16" s="218"/>
      <c r="AI16" s="218"/>
      <c r="AJ16" s="218"/>
      <c r="AK16" s="218"/>
      <c r="AL16" s="218"/>
      <c r="AM16" s="218"/>
      <c r="AN16" s="218"/>
      <c r="AO16" s="218"/>
      <c r="AP16" s="218"/>
      <c r="AQ16" s="218"/>
      <c r="AR16" s="218"/>
      <c r="AS16" s="218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128"/>
      <c r="BK16" s="128"/>
      <c r="BL16" s="129"/>
      <c r="BM16" s="214"/>
    </row>
    <row r="17" spans="1:69" ht="40.049999999999997" customHeight="1" x14ac:dyDescent="0.4">
      <c r="A17" s="214"/>
      <c r="B17" s="129"/>
      <c r="C17" s="129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218"/>
      <c r="AC17" s="218"/>
      <c r="AD17" s="218"/>
      <c r="AE17" s="218"/>
      <c r="AF17" s="218"/>
      <c r="AG17" s="218"/>
      <c r="AH17" s="218"/>
      <c r="AI17" s="218"/>
      <c r="AJ17" s="218"/>
      <c r="AK17" s="218"/>
      <c r="AL17" s="218"/>
      <c r="AM17" s="218"/>
      <c r="AN17" s="218"/>
      <c r="AO17" s="218"/>
      <c r="AP17" s="218"/>
      <c r="AQ17" s="218"/>
      <c r="AR17" s="218"/>
      <c r="AS17" s="218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19"/>
      <c r="BE17" s="219"/>
      <c r="BF17" s="219"/>
      <c r="BG17" s="219"/>
      <c r="BH17" s="219"/>
      <c r="BI17" s="219"/>
      <c r="BJ17" s="128"/>
      <c r="BK17" s="128"/>
      <c r="BL17" s="129"/>
      <c r="BM17" s="214"/>
    </row>
    <row r="18" spans="1:69" ht="40.049999999999997" customHeight="1" x14ac:dyDescent="0.4">
      <c r="A18" s="214"/>
      <c r="B18" s="129"/>
      <c r="C18" s="129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19"/>
      <c r="BE18" s="219"/>
      <c r="BF18" s="219"/>
      <c r="BG18" s="219"/>
      <c r="BH18" s="219"/>
      <c r="BI18" s="219"/>
      <c r="BJ18" s="128"/>
      <c r="BK18" s="128"/>
      <c r="BL18" s="129"/>
      <c r="BM18" s="214"/>
    </row>
    <row r="19" spans="1:69" ht="40.049999999999997" customHeight="1" x14ac:dyDescent="0.4">
      <c r="A19" s="214"/>
      <c r="B19" s="129"/>
      <c r="C19" s="129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127"/>
      <c r="Q19" s="127"/>
      <c r="R19" s="127"/>
      <c r="S19" s="127"/>
      <c r="T19" s="127"/>
      <c r="U19" s="127"/>
      <c r="V19" s="127"/>
      <c r="W19" s="127"/>
      <c r="X19" s="128"/>
      <c r="Y19" s="128"/>
      <c r="Z19" s="128"/>
      <c r="AA19" s="12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218"/>
      <c r="AS19" s="218"/>
      <c r="AT19" s="219"/>
      <c r="AU19" s="219"/>
      <c r="AV19" s="219"/>
      <c r="AW19" s="219"/>
      <c r="AX19" s="219"/>
      <c r="AY19" s="219"/>
      <c r="AZ19" s="219"/>
      <c r="BA19" s="219"/>
      <c r="BB19" s="219"/>
      <c r="BC19" s="219"/>
      <c r="BD19" s="219"/>
      <c r="BE19" s="219"/>
      <c r="BF19" s="219"/>
      <c r="BG19" s="219"/>
      <c r="BH19" s="219"/>
      <c r="BI19" s="219"/>
      <c r="BJ19" s="128"/>
      <c r="BK19" s="128"/>
      <c r="BL19" s="129"/>
      <c r="BM19" s="214"/>
    </row>
    <row r="20" spans="1:69" ht="40.049999999999997" customHeight="1" x14ac:dyDescent="0.4">
      <c r="A20" s="214"/>
      <c r="B20" s="129"/>
      <c r="C20" s="129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9"/>
      <c r="AU20" s="219"/>
      <c r="AV20" s="219"/>
      <c r="AW20" s="219"/>
      <c r="AX20" s="219"/>
      <c r="AY20" s="219"/>
      <c r="AZ20" s="219"/>
      <c r="BA20" s="219"/>
      <c r="BB20" s="219"/>
      <c r="BC20" s="219"/>
      <c r="BD20" s="219"/>
      <c r="BE20" s="219"/>
      <c r="BF20" s="219"/>
      <c r="BG20" s="219"/>
      <c r="BH20" s="219"/>
      <c r="BI20" s="219"/>
      <c r="BJ20" s="128"/>
      <c r="BK20" s="128"/>
      <c r="BL20" s="129"/>
      <c r="BM20" s="214"/>
    </row>
    <row r="21" spans="1:69" ht="40.049999999999997" customHeight="1" x14ac:dyDescent="0.4">
      <c r="A21" s="214"/>
      <c r="B21" s="129"/>
      <c r="C21" s="129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9"/>
      <c r="AU21" s="219"/>
      <c r="AV21" s="219"/>
      <c r="AW21" s="219"/>
      <c r="AX21" s="219"/>
      <c r="AY21" s="219"/>
      <c r="AZ21" s="219"/>
      <c r="BA21" s="219"/>
      <c r="BB21" s="219"/>
      <c r="BC21" s="219"/>
      <c r="BD21" s="219"/>
      <c r="BE21" s="219"/>
      <c r="BF21" s="219"/>
      <c r="BG21" s="219"/>
      <c r="BH21" s="219"/>
      <c r="BI21" s="219"/>
      <c r="BJ21" s="128"/>
      <c r="BK21" s="128"/>
      <c r="BL21" s="129"/>
      <c r="BM21" s="214"/>
    </row>
    <row r="22" spans="1:69" ht="40.049999999999997" customHeight="1" x14ac:dyDescent="0.4">
      <c r="A22" s="214"/>
      <c r="B22" s="129"/>
      <c r="C22" s="129"/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128"/>
      <c r="BK22" s="128"/>
      <c r="BL22" s="129"/>
      <c r="BM22" s="214"/>
    </row>
    <row r="23" spans="1:69" ht="40.049999999999997" customHeight="1" x14ac:dyDescent="0.4">
      <c r="A23" s="214"/>
      <c r="B23" s="129"/>
      <c r="C23" s="129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127"/>
      <c r="Q23" s="127"/>
      <c r="R23" s="127"/>
      <c r="S23" s="127"/>
      <c r="T23" s="127"/>
      <c r="U23" s="127"/>
      <c r="V23" s="127"/>
      <c r="W23" s="127"/>
      <c r="X23" s="128"/>
      <c r="Y23" s="128"/>
      <c r="Z23" s="128"/>
      <c r="AA23" s="12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  <c r="BH23" s="219"/>
      <c r="BI23" s="219"/>
      <c r="BJ23" s="128"/>
      <c r="BK23" s="128"/>
      <c r="BL23" s="129"/>
      <c r="BM23" s="214"/>
    </row>
    <row r="24" spans="1:69" ht="40.049999999999997" customHeight="1" x14ac:dyDescent="0.4">
      <c r="A24" s="214"/>
      <c r="B24" s="129"/>
      <c r="C24" s="129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9"/>
      <c r="AU24" s="219"/>
      <c r="AV24" s="219"/>
      <c r="AW24" s="219"/>
      <c r="AX24" s="219"/>
      <c r="AY24" s="219"/>
      <c r="AZ24" s="219"/>
      <c r="BA24" s="219"/>
      <c r="BB24" s="219"/>
      <c r="BC24" s="219"/>
      <c r="BD24" s="219"/>
      <c r="BE24" s="219"/>
      <c r="BF24" s="219"/>
      <c r="BG24" s="219"/>
      <c r="BH24" s="219"/>
      <c r="BI24" s="219"/>
      <c r="BJ24" s="128"/>
      <c r="BK24" s="128"/>
      <c r="BL24" s="129"/>
      <c r="BM24" s="214"/>
    </row>
    <row r="25" spans="1:69" ht="40.049999999999997" customHeight="1" x14ac:dyDescent="0.4">
      <c r="A25" s="214"/>
      <c r="B25" s="129"/>
      <c r="C25" s="129"/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17"/>
      <c r="O25" s="217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9"/>
      <c r="AU25" s="219"/>
      <c r="AV25" s="219"/>
      <c r="AW25" s="219"/>
      <c r="AX25" s="219"/>
      <c r="AY25" s="219"/>
      <c r="AZ25" s="219"/>
      <c r="BA25" s="219"/>
      <c r="BB25" s="219"/>
      <c r="BC25" s="219"/>
      <c r="BD25" s="219"/>
      <c r="BE25" s="219"/>
      <c r="BF25" s="219"/>
      <c r="BG25" s="219"/>
      <c r="BH25" s="219"/>
      <c r="BI25" s="219"/>
      <c r="BJ25" s="128"/>
      <c r="BK25" s="128"/>
      <c r="BL25" s="129"/>
      <c r="BM25" s="214"/>
    </row>
    <row r="26" spans="1:69" ht="40.049999999999997" customHeight="1" x14ac:dyDescent="0.4">
      <c r="A26" s="214"/>
      <c r="B26" s="129"/>
      <c r="C26" s="129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218"/>
      <c r="AC26" s="218"/>
      <c r="AD26" s="218"/>
      <c r="AE26" s="218"/>
      <c r="AF26" s="21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  <c r="BG26" s="219"/>
      <c r="BH26" s="219"/>
      <c r="BI26" s="219"/>
      <c r="BJ26" s="128"/>
      <c r="BK26" s="128"/>
      <c r="BL26" s="129"/>
      <c r="BM26" s="214"/>
    </row>
    <row r="27" spans="1:69" ht="40.049999999999997" customHeight="1" x14ac:dyDescent="0.4">
      <c r="A27" s="214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O27" s="217"/>
      <c r="P27" s="127"/>
      <c r="Q27" s="127"/>
      <c r="R27" s="127"/>
      <c r="S27" s="127"/>
      <c r="T27" s="127"/>
      <c r="U27" s="127"/>
      <c r="V27" s="127"/>
      <c r="W27" s="127"/>
      <c r="X27" s="128"/>
      <c r="Y27" s="128"/>
      <c r="Z27" s="128"/>
      <c r="AA27" s="128"/>
      <c r="AB27" s="218"/>
      <c r="AC27" s="218"/>
      <c r="AD27" s="218"/>
      <c r="AE27" s="218"/>
      <c r="AF27" s="218"/>
      <c r="AG27" s="218"/>
      <c r="AH27" s="218"/>
      <c r="AI27" s="218"/>
      <c r="AJ27" s="218"/>
      <c r="AK27" s="218"/>
      <c r="AL27" s="218"/>
      <c r="AM27" s="218"/>
      <c r="AN27" s="218"/>
      <c r="AO27" s="218"/>
      <c r="AP27" s="218"/>
      <c r="AQ27" s="218"/>
      <c r="AR27" s="218"/>
      <c r="AS27" s="218"/>
      <c r="AT27" s="219"/>
      <c r="AU27" s="219"/>
      <c r="AV27" s="219"/>
      <c r="AW27" s="219"/>
      <c r="AX27" s="219"/>
      <c r="AY27" s="219"/>
      <c r="AZ27" s="219"/>
      <c r="BA27" s="219"/>
      <c r="BB27" s="219"/>
      <c r="BC27" s="219"/>
      <c r="BD27" s="219"/>
      <c r="BE27" s="219"/>
      <c r="BF27" s="219"/>
      <c r="BG27" s="219"/>
      <c r="BH27" s="219"/>
      <c r="BI27" s="219"/>
      <c r="BJ27" s="128"/>
      <c r="BK27" s="128"/>
      <c r="BM27" s="214"/>
    </row>
    <row r="28" spans="1:69" ht="40.049999999999997" customHeight="1" x14ac:dyDescent="0.4">
      <c r="A28" s="214"/>
      <c r="B28" s="220"/>
      <c r="C28" s="130"/>
      <c r="D28" s="217"/>
      <c r="E28" s="217"/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218"/>
      <c r="AC28" s="218"/>
      <c r="AD28" s="218"/>
      <c r="AE28" s="218"/>
      <c r="AF28" s="218"/>
      <c r="AG28" s="218"/>
      <c r="AH28" s="218"/>
      <c r="AI28" s="218"/>
      <c r="AJ28" s="218"/>
      <c r="AK28" s="218"/>
      <c r="AL28" s="218"/>
      <c r="AM28" s="218"/>
      <c r="AN28" s="218"/>
      <c r="AO28" s="218"/>
      <c r="AP28" s="218"/>
      <c r="AQ28" s="218"/>
      <c r="AR28" s="218"/>
      <c r="AS28" s="218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128"/>
      <c r="BK28" s="128"/>
      <c r="BM28" s="214"/>
    </row>
    <row r="29" spans="1:69" ht="40.049999999999997" customHeight="1" x14ac:dyDescent="0.4">
      <c r="A29" s="214"/>
      <c r="B29" s="220"/>
      <c r="C29" s="130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218"/>
      <c r="AC29" s="218"/>
      <c r="AD29" s="218"/>
      <c r="AE29" s="218"/>
      <c r="AF29" s="218"/>
      <c r="AG29" s="218"/>
      <c r="AH29" s="218"/>
      <c r="AI29" s="218"/>
      <c r="AJ29" s="218"/>
      <c r="AK29" s="218"/>
      <c r="AL29" s="218"/>
      <c r="AM29" s="218"/>
      <c r="AN29" s="218"/>
      <c r="AO29" s="218"/>
      <c r="AP29" s="218"/>
      <c r="AQ29" s="218"/>
      <c r="AR29" s="218"/>
      <c r="AS29" s="218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/>
      <c r="BD29" s="219"/>
      <c r="BE29" s="219"/>
      <c r="BF29" s="219"/>
      <c r="BG29" s="219"/>
      <c r="BH29" s="219"/>
      <c r="BI29" s="219"/>
      <c r="BJ29" s="128"/>
      <c r="BK29" s="128"/>
      <c r="BM29" s="214"/>
      <c r="BQ29"/>
    </row>
    <row r="30" spans="1:69" ht="40.049999999999997" customHeight="1" x14ac:dyDescent="0.4">
      <c r="A30" s="214"/>
      <c r="B30" s="220"/>
      <c r="C30" s="130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218"/>
      <c r="AC30" s="218"/>
      <c r="AD30" s="218"/>
      <c r="AE30" s="218"/>
      <c r="AF30" s="218"/>
      <c r="AG30" s="218"/>
      <c r="AH30" s="218"/>
      <c r="AI30" s="218"/>
      <c r="AJ30" s="218"/>
      <c r="AK30" s="218"/>
      <c r="AL30" s="218"/>
      <c r="AM30" s="218"/>
      <c r="AN30" s="218"/>
      <c r="AO30" s="218"/>
      <c r="AP30" s="218"/>
      <c r="AQ30" s="218"/>
      <c r="AR30" s="218"/>
      <c r="AS30" s="218"/>
      <c r="AT30" s="219"/>
      <c r="AU30" s="219"/>
      <c r="AV30" s="219"/>
      <c r="AW30" s="219"/>
      <c r="AX30" s="219"/>
      <c r="AY30" s="219"/>
      <c r="AZ30" s="219"/>
      <c r="BA30" s="219"/>
      <c r="BB30" s="219"/>
      <c r="BC30" s="219"/>
      <c r="BD30" s="219"/>
      <c r="BE30" s="219"/>
      <c r="BF30" s="219"/>
      <c r="BG30" s="219"/>
      <c r="BH30" s="219"/>
      <c r="BI30" s="219"/>
      <c r="BJ30" s="128"/>
      <c r="BK30" s="128"/>
      <c r="BM30" s="214"/>
    </row>
    <row r="31" spans="1:69" ht="40.049999999999997" customHeight="1" x14ac:dyDescent="0.4">
      <c r="A31" s="214"/>
      <c r="B31" s="220"/>
      <c r="C31" s="130"/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7"/>
      <c r="P31" s="127"/>
      <c r="Q31" s="127"/>
      <c r="R31" s="127"/>
      <c r="S31" s="127"/>
      <c r="T31" s="127"/>
      <c r="U31" s="127"/>
      <c r="V31" s="127"/>
      <c r="W31" s="127"/>
      <c r="X31" s="128"/>
      <c r="Y31" s="128"/>
      <c r="Z31" s="128"/>
      <c r="AA31" s="128"/>
      <c r="AB31" s="218"/>
      <c r="AC31" s="218"/>
      <c r="AD31" s="218"/>
      <c r="AE31" s="218"/>
      <c r="AF31" s="218"/>
      <c r="AG31" s="218"/>
      <c r="AH31" s="218"/>
      <c r="AI31" s="218"/>
      <c r="AJ31" s="218"/>
      <c r="AK31" s="218"/>
      <c r="AL31" s="218"/>
      <c r="AM31" s="218"/>
      <c r="AN31" s="218"/>
      <c r="AO31" s="218"/>
      <c r="AP31" s="218"/>
      <c r="AQ31" s="218"/>
      <c r="AR31" s="218"/>
      <c r="AS31" s="218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128"/>
      <c r="BK31" s="128"/>
      <c r="BM31" s="214"/>
    </row>
    <row r="32" spans="1:69" ht="40.049999999999997" customHeight="1" x14ac:dyDescent="0.4">
      <c r="A32" s="214"/>
      <c r="B32" s="220"/>
      <c r="C32" s="130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32"/>
      <c r="AU32" s="132"/>
      <c r="AV32" s="132"/>
      <c r="AW32" s="132"/>
      <c r="AX32" s="132"/>
      <c r="AY32" s="132"/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28"/>
      <c r="BK32" s="128"/>
      <c r="BM32" s="214"/>
    </row>
    <row r="33" spans="1:65" ht="40.049999999999997" customHeight="1" x14ac:dyDescent="0.4">
      <c r="A33" s="214"/>
      <c r="B33" s="220"/>
      <c r="C33" s="130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28"/>
      <c r="BK33" s="128"/>
      <c r="BM33" s="214"/>
    </row>
    <row r="34" spans="1:65" ht="40.049999999999997" customHeight="1" x14ac:dyDescent="0.4">
      <c r="A34" s="214"/>
      <c r="B34" s="220"/>
      <c r="C34" s="130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28"/>
      <c r="BK34" s="128"/>
      <c r="BM34" s="214"/>
    </row>
    <row r="35" spans="1:65" ht="20" customHeight="1" x14ac:dyDescent="0.4">
      <c r="A35" s="214"/>
      <c r="B35" s="130"/>
      <c r="C35" s="130"/>
      <c r="D35" s="130"/>
      <c r="E35" s="130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M35" s="214"/>
    </row>
    <row r="36" spans="1:65" ht="6.5" customHeight="1" x14ac:dyDescent="0.4">
      <c r="A36" s="214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M36" s="214"/>
    </row>
    <row r="37" spans="1:65" ht="4.5" customHeight="1" x14ac:dyDescent="0.4">
      <c r="A37" s="214"/>
      <c r="BM37" s="214"/>
    </row>
    <row r="38" spans="1:65" ht="15" customHeight="1" x14ac:dyDescent="0.4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14"/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</row>
    <row r="39" spans="1:65" ht="15" customHeight="1" x14ac:dyDescent="0.4"/>
    <row r="40" spans="1:65" ht="15" customHeight="1" x14ac:dyDescent="0.4"/>
    <row r="41" spans="1:65" ht="15" customHeight="1" x14ac:dyDescent="0.4"/>
    <row r="42" spans="1:65" ht="15" customHeight="1" x14ac:dyDescent="0.4"/>
    <row r="43" spans="1:65" ht="15" customHeight="1" x14ac:dyDescent="0.4"/>
    <row r="44" spans="1:65" ht="15" customHeight="1" x14ac:dyDescent="0.4"/>
    <row r="45" spans="1:65" ht="15" customHeight="1" x14ac:dyDescent="0.4"/>
    <row r="46" spans="1:65" ht="15" customHeight="1" x14ac:dyDescent="0.4"/>
    <row r="47" spans="1:65" ht="15" customHeight="1" x14ac:dyDescent="0.4"/>
    <row r="48" spans="1:65" ht="15" customHeight="1" x14ac:dyDescent="0.4">
      <c r="F48" s="123"/>
      <c r="G48" s="123"/>
      <c r="H48" s="123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W48" s="123"/>
      <c r="X48" s="123"/>
      <c r="Y48" s="123"/>
      <c r="Z48" s="123"/>
      <c r="AA48" s="123"/>
      <c r="AB48" s="123"/>
      <c r="AC48" s="123"/>
      <c r="AD48" s="123"/>
      <c r="AE48" s="123"/>
      <c r="AF48" s="123"/>
      <c r="AG48" s="123"/>
      <c r="AH48" s="123"/>
      <c r="AI48" s="123"/>
    </row>
    <row r="49" spans="6:63" ht="15" customHeight="1" x14ac:dyDescent="0.4"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</row>
    <row r="50" spans="6:63" ht="15" customHeight="1" x14ac:dyDescent="0.4"/>
    <row r="51" spans="6:63" ht="15" customHeight="1" x14ac:dyDescent="0.4"/>
    <row r="52" spans="6:63" ht="15" customHeight="1" x14ac:dyDescent="0.4"/>
    <row r="53" spans="6:63" ht="15" customHeight="1" x14ac:dyDescent="0.4"/>
    <row r="54" spans="6:63" ht="15" customHeight="1" x14ac:dyDescent="0.4"/>
    <row r="55" spans="6:63" ht="15" customHeight="1" x14ac:dyDescent="0.4"/>
    <row r="56" spans="6:63" ht="15" customHeight="1" x14ac:dyDescent="0.4"/>
    <row r="57" spans="6:63" ht="15" customHeight="1" x14ac:dyDescent="0.4"/>
    <row r="58" spans="6:63" ht="15" customHeight="1" x14ac:dyDescent="0.4"/>
    <row r="59" spans="6:63" ht="15" customHeight="1" x14ac:dyDescent="0.4"/>
    <row r="60" spans="6:63" ht="15" customHeight="1" x14ac:dyDescent="0.4"/>
    <row r="61" spans="6:63" ht="15" customHeight="1" x14ac:dyDescent="0.4"/>
    <row r="62" spans="6:63" ht="15" customHeight="1" x14ac:dyDescent="0.4"/>
    <row r="63" spans="6:63" ht="15" customHeight="1" x14ac:dyDescent="0.4"/>
    <row r="64" spans="6:63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</sheetData>
  <mergeCells count="23">
    <mergeCell ref="B38:BL38"/>
    <mergeCell ref="B28:B34"/>
    <mergeCell ref="AB28:AS31"/>
    <mergeCell ref="AT28:BI31"/>
    <mergeCell ref="D32:O34"/>
    <mergeCell ref="F36:W36"/>
    <mergeCell ref="AB36:BK36"/>
    <mergeCell ref="A2:A38"/>
    <mergeCell ref="B2:BL2"/>
    <mergeCell ref="BM2:BM38"/>
    <mergeCell ref="B3:BL11"/>
    <mergeCell ref="D12:O16"/>
    <mergeCell ref="AB12:AS15"/>
    <mergeCell ref="AT12:BI15"/>
    <mergeCell ref="AB16:AS19"/>
    <mergeCell ref="AT16:BI19"/>
    <mergeCell ref="D17:O21"/>
    <mergeCell ref="AB20:AS23"/>
    <mergeCell ref="AT20:BI23"/>
    <mergeCell ref="D22:O26"/>
    <mergeCell ref="AB24:AS27"/>
    <mergeCell ref="AT24:BI27"/>
    <mergeCell ref="D27:O31"/>
  </mergeCells>
  <printOptions horizontalCentered="1" verticalCentered="1"/>
  <pageMargins left="0" right="0" top="0" bottom="0" header="0" footer="0"/>
  <pageSetup paperSize="9" scale="5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B782-1431-4C07-8910-499629F1810A}">
  <sheetPr>
    <tabColor theme="0"/>
    <pageSetUpPr fitToPage="1"/>
  </sheetPr>
  <dimension ref="B1:BT187"/>
  <sheetViews>
    <sheetView zoomScale="70" zoomScaleNormal="70" zoomScalePageLayoutView="55" workbookViewId="0">
      <selection activeCell="DA27" sqref="DA27"/>
    </sheetView>
  </sheetViews>
  <sheetFormatPr baseColWidth="10" defaultColWidth="10.75" defaultRowHeight="13.9" x14ac:dyDescent="0.4"/>
  <cols>
    <col min="1" max="136" width="2.5" style="1" customWidth="1"/>
    <col min="137" max="16384" width="10.75" style="1"/>
  </cols>
  <sheetData>
    <row r="1" spans="2:72" ht="15" customHeight="1" x14ac:dyDescent="0.4"/>
    <row r="2" spans="2:72" ht="15" customHeight="1" x14ac:dyDescent="0.4"/>
    <row r="3" spans="2:72" ht="15" customHeight="1" x14ac:dyDescent="0.4">
      <c r="B3" s="145" t="s">
        <v>138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</row>
    <row r="4" spans="2:72" ht="15" customHeight="1" x14ac:dyDescent="0.4"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</row>
    <row r="5" spans="2:72" ht="15" customHeight="1" x14ac:dyDescent="0.4"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</row>
    <row r="6" spans="2:72" ht="15" customHeight="1" x14ac:dyDescent="0.4"/>
    <row r="7" spans="2:72" ht="35.200000000000003" customHeight="1" x14ac:dyDescent="0.9">
      <c r="C7" s="351" t="s">
        <v>137</v>
      </c>
      <c r="D7" s="351"/>
      <c r="E7" s="351"/>
      <c r="F7" s="351" t="s">
        <v>136</v>
      </c>
      <c r="G7" s="351"/>
      <c r="H7" s="351"/>
      <c r="I7" s="351"/>
      <c r="J7" s="351"/>
      <c r="K7" s="351"/>
      <c r="L7" s="351"/>
      <c r="M7" s="351"/>
      <c r="N7" s="351"/>
      <c r="O7" s="351"/>
      <c r="P7" s="351"/>
      <c r="Q7" s="351"/>
      <c r="R7" s="351"/>
      <c r="S7" s="351"/>
      <c r="T7" s="351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1"/>
      <c r="AF7" s="351"/>
      <c r="AG7" s="351"/>
      <c r="AH7" s="351"/>
      <c r="AI7" s="351"/>
      <c r="AJ7" s="351"/>
      <c r="AK7" s="351"/>
      <c r="AL7" s="351"/>
      <c r="AM7" s="351"/>
      <c r="AN7" s="351"/>
      <c r="AO7" s="351"/>
      <c r="AP7" s="351"/>
      <c r="AQ7" s="351"/>
      <c r="AR7" s="351"/>
      <c r="AS7" s="351"/>
      <c r="AT7" s="351"/>
      <c r="AU7" s="351"/>
      <c r="AV7" s="351"/>
      <c r="AW7" s="351"/>
      <c r="AX7" s="351"/>
      <c r="AY7" s="351" t="s">
        <v>22</v>
      </c>
      <c r="AZ7" s="351"/>
      <c r="BA7" s="351"/>
      <c r="BB7" s="351"/>
      <c r="BC7" s="351"/>
      <c r="BD7" s="351"/>
      <c r="BE7" s="351"/>
      <c r="BF7" s="351"/>
      <c r="BG7" s="351"/>
      <c r="BH7" s="351"/>
      <c r="BI7" s="351"/>
      <c r="BJ7" s="351" t="s">
        <v>135</v>
      </c>
      <c r="BK7" s="351"/>
      <c r="BL7" s="351"/>
      <c r="BM7" s="351"/>
      <c r="BN7" s="351"/>
      <c r="BO7" s="351"/>
      <c r="BP7" s="351"/>
      <c r="BQ7" s="351"/>
      <c r="BR7" s="351"/>
      <c r="BS7" s="351"/>
      <c r="BT7" s="351"/>
    </row>
    <row r="8" spans="2:72" ht="15" customHeight="1" x14ac:dyDescent="0.4">
      <c r="C8" s="350"/>
      <c r="D8" s="349"/>
      <c r="E8" s="348"/>
      <c r="F8" s="347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6"/>
      <c r="Z8" s="346"/>
      <c r="AA8" s="346"/>
      <c r="AB8" s="346"/>
      <c r="AC8" s="346"/>
      <c r="AD8" s="346"/>
      <c r="AE8" s="346"/>
      <c r="AF8" s="346"/>
      <c r="AG8" s="346"/>
      <c r="AH8" s="346"/>
      <c r="AI8" s="346"/>
      <c r="AJ8" s="346"/>
      <c r="AK8" s="346"/>
      <c r="AL8" s="346"/>
      <c r="AM8" s="346"/>
      <c r="AN8" s="346"/>
      <c r="AO8" s="346"/>
      <c r="AP8" s="346"/>
      <c r="AQ8" s="346"/>
      <c r="AR8" s="346"/>
      <c r="AS8" s="346"/>
      <c r="AT8" s="346"/>
      <c r="AU8" s="346"/>
      <c r="AV8" s="346"/>
      <c r="AW8" s="346"/>
      <c r="AX8" s="345"/>
      <c r="AY8" s="347"/>
      <c r="AZ8" s="346"/>
      <c r="BA8" s="346"/>
      <c r="BB8" s="346"/>
      <c r="BC8" s="346"/>
      <c r="BD8" s="346"/>
      <c r="BE8" s="346"/>
      <c r="BF8" s="346"/>
      <c r="BG8" s="346"/>
      <c r="BH8" s="346"/>
      <c r="BI8" s="345"/>
      <c r="BJ8" s="347"/>
      <c r="BK8" s="346"/>
      <c r="BL8" s="346"/>
      <c r="BM8" s="346"/>
      <c r="BN8" s="346"/>
      <c r="BO8" s="346"/>
      <c r="BP8" s="346"/>
      <c r="BQ8" s="346"/>
      <c r="BR8" s="346"/>
      <c r="BS8" s="346"/>
      <c r="BT8" s="345"/>
    </row>
    <row r="9" spans="2:72" ht="15" customHeight="1" x14ac:dyDescent="0.4">
      <c r="C9" s="344"/>
      <c r="D9" s="146"/>
      <c r="E9" s="343"/>
      <c r="F9" s="342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239"/>
      <c r="AG9" s="239"/>
      <c r="AH9" s="239"/>
      <c r="AI9" s="239"/>
      <c r="AJ9" s="239"/>
      <c r="AK9" s="239"/>
      <c r="AL9" s="239"/>
      <c r="AM9" s="239"/>
      <c r="AN9" s="239"/>
      <c r="AO9" s="239"/>
      <c r="AP9" s="239"/>
      <c r="AQ9" s="239"/>
      <c r="AR9" s="239"/>
      <c r="AS9" s="239"/>
      <c r="AT9" s="239"/>
      <c r="AU9" s="239"/>
      <c r="AV9" s="239"/>
      <c r="AW9" s="239"/>
      <c r="AX9" s="341"/>
      <c r="AY9" s="342"/>
      <c r="AZ9" s="239"/>
      <c r="BA9" s="239"/>
      <c r="BB9" s="239"/>
      <c r="BC9" s="239"/>
      <c r="BD9" s="239"/>
      <c r="BE9" s="239"/>
      <c r="BF9" s="239"/>
      <c r="BG9" s="239"/>
      <c r="BH9" s="239"/>
      <c r="BI9" s="341"/>
      <c r="BJ9" s="342"/>
      <c r="BK9" s="239"/>
      <c r="BL9" s="239"/>
      <c r="BM9" s="239"/>
      <c r="BN9" s="239"/>
      <c r="BO9" s="239"/>
      <c r="BP9" s="239"/>
      <c r="BQ9" s="239"/>
      <c r="BR9" s="239"/>
      <c r="BS9" s="239"/>
      <c r="BT9" s="341"/>
    </row>
    <row r="10" spans="2:72" ht="15" customHeight="1" x14ac:dyDescent="0.4">
      <c r="C10" s="344"/>
      <c r="D10" s="146"/>
      <c r="E10" s="343"/>
      <c r="F10" s="342"/>
      <c r="G10" s="239"/>
      <c r="H10" s="239"/>
      <c r="I10" s="239"/>
      <c r="J10" s="239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239"/>
      <c r="AM10" s="239"/>
      <c r="AN10" s="239"/>
      <c r="AO10" s="239"/>
      <c r="AP10" s="239"/>
      <c r="AQ10" s="239"/>
      <c r="AR10" s="239"/>
      <c r="AS10" s="239"/>
      <c r="AT10" s="239"/>
      <c r="AU10" s="239"/>
      <c r="AV10" s="239"/>
      <c r="AW10" s="239"/>
      <c r="AX10" s="341"/>
      <c r="AY10" s="342"/>
      <c r="AZ10" s="239"/>
      <c r="BA10" s="239"/>
      <c r="BB10" s="239"/>
      <c r="BC10" s="239"/>
      <c r="BD10" s="239"/>
      <c r="BE10" s="239"/>
      <c r="BF10" s="239"/>
      <c r="BG10" s="239"/>
      <c r="BH10" s="239"/>
      <c r="BI10" s="341"/>
      <c r="BJ10" s="342"/>
      <c r="BK10" s="239"/>
      <c r="BL10" s="239"/>
      <c r="BM10" s="239"/>
      <c r="BN10" s="239"/>
      <c r="BO10" s="239"/>
      <c r="BP10" s="239"/>
      <c r="BQ10" s="239"/>
      <c r="BR10" s="239"/>
      <c r="BS10" s="239"/>
      <c r="BT10" s="341"/>
    </row>
    <row r="11" spans="2:72" ht="15" customHeight="1" x14ac:dyDescent="0.4">
      <c r="C11" s="344"/>
      <c r="D11" s="146"/>
      <c r="E11" s="343"/>
      <c r="F11" s="342"/>
      <c r="G11" s="239"/>
      <c r="H11" s="239"/>
      <c r="I11" s="239"/>
      <c r="J11" s="239"/>
      <c r="K11" s="239"/>
      <c r="L11" s="239"/>
      <c r="M11" s="239"/>
      <c r="N11" s="239"/>
      <c r="O11" s="239"/>
      <c r="P11" s="239"/>
      <c r="Q11" s="239"/>
      <c r="R11" s="239"/>
      <c r="S11" s="239"/>
      <c r="T11" s="239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341"/>
      <c r="AY11" s="342"/>
      <c r="AZ11" s="239"/>
      <c r="BA11" s="239"/>
      <c r="BB11" s="239"/>
      <c r="BC11" s="239"/>
      <c r="BD11" s="239"/>
      <c r="BE11" s="239"/>
      <c r="BF11" s="239"/>
      <c r="BG11" s="239"/>
      <c r="BH11" s="239"/>
      <c r="BI11" s="341"/>
      <c r="BJ11" s="342"/>
      <c r="BK11" s="239"/>
      <c r="BL11" s="239"/>
      <c r="BM11" s="239"/>
      <c r="BN11" s="239"/>
      <c r="BO11" s="239"/>
      <c r="BP11" s="239"/>
      <c r="BQ11" s="239"/>
      <c r="BR11" s="239"/>
      <c r="BS11" s="239"/>
      <c r="BT11" s="341"/>
    </row>
    <row r="12" spans="2:72" ht="15" customHeight="1" x14ac:dyDescent="0.4">
      <c r="C12" s="344"/>
      <c r="D12" s="146"/>
      <c r="E12" s="343"/>
      <c r="F12" s="342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239"/>
      <c r="AF12" s="239"/>
      <c r="AG12" s="239"/>
      <c r="AH12" s="239"/>
      <c r="AI12" s="239"/>
      <c r="AJ12" s="239"/>
      <c r="AK12" s="239"/>
      <c r="AL12" s="239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  <c r="AW12" s="239"/>
      <c r="AX12" s="341"/>
      <c r="AY12" s="342"/>
      <c r="AZ12" s="239"/>
      <c r="BA12" s="239"/>
      <c r="BB12" s="239"/>
      <c r="BC12" s="239"/>
      <c r="BD12" s="239"/>
      <c r="BE12" s="239"/>
      <c r="BF12" s="239"/>
      <c r="BG12" s="239"/>
      <c r="BH12" s="239"/>
      <c r="BI12" s="341"/>
      <c r="BJ12" s="342"/>
      <c r="BK12" s="239"/>
      <c r="BL12" s="239"/>
      <c r="BM12" s="239"/>
      <c r="BN12" s="239"/>
      <c r="BO12" s="239"/>
      <c r="BP12" s="239"/>
      <c r="BQ12" s="239"/>
      <c r="BR12" s="239"/>
      <c r="BS12" s="239"/>
      <c r="BT12" s="341"/>
    </row>
    <row r="13" spans="2:72" ht="15" customHeight="1" x14ac:dyDescent="0.4">
      <c r="C13" s="340"/>
      <c r="D13" s="339"/>
      <c r="E13" s="338"/>
      <c r="F13" s="337"/>
      <c r="G13" s="336"/>
      <c r="H13" s="336"/>
      <c r="I13" s="336"/>
      <c r="J13" s="336"/>
      <c r="K13" s="336"/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/>
      <c r="AQ13" s="336"/>
      <c r="AR13" s="336"/>
      <c r="AS13" s="336"/>
      <c r="AT13" s="336"/>
      <c r="AU13" s="336"/>
      <c r="AV13" s="336"/>
      <c r="AW13" s="336"/>
      <c r="AX13" s="335"/>
      <c r="AY13" s="337"/>
      <c r="AZ13" s="336"/>
      <c r="BA13" s="336"/>
      <c r="BB13" s="336"/>
      <c r="BC13" s="336"/>
      <c r="BD13" s="336"/>
      <c r="BE13" s="336"/>
      <c r="BF13" s="336"/>
      <c r="BG13" s="336"/>
      <c r="BH13" s="336"/>
      <c r="BI13" s="335"/>
      <c r="BJ13" s="337"/>
      <c r="BK13" s="336"/>
      <c r="BL13" s="336"/>
      <c r="BM13" s="336"/>
      <c r="BN13" s="336"/>
      <c r="BO13" s="336"/>
      <c r="BP13" s="336"/>
      <c r="BQ13" s="336"/>
      <c r="BR13" s="336"/>
      <c r="BS13" s="336"/>
      <c r="BT13" s="335"/>
    </row>
    <row r="14" spans="2:72" ht="15" customHeight="1" x14ac:dyDescent="0.4">
      <c r="C14" s="350"/>
      <c r="D14" s="349"/>
      <c r="E14" s="348"/>
      <c r="F14" s="347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  <c r="Y14" s="346"/>
      <c r="Z14" s="346"/>
      <c r="AA14" s="346"/>
      <c r="AB14" s="346"/>
      <c r="AC14" s="346"/>
      <c r="AD14" s="346"/>
      <c r="AE14" s="346"/>
      <c r="AF14" s="346"/>
      <c r="AG14" s="346"/>
      <c r="AH14" s="346"/>
      <c r="AI14" s="346"/>
      <c r="AJ14" s="346"/>
      <c r="AK14" s="346"/>
      <c r="AL14" s="346"/>
      <c r="AM14" s="346"/>
      <c r="AN14" s="346"/>
      <c r="AO14" s="346"/>
      <c r="AP14" s="346"/>
      <c r="AQ14" s="346"/>
      <c r="AR14" s="346"/>
      <c r="AS14" s="346"/>
      <c r="AT14" s="346"/>
      <c r="AU14" s="346"/>
      <c r="AV14" s="346"/>
      <c r="AW14" s="346"/>
      <c r="AX14" s="345"/>
      <c r="AY14" s="347"/>
      <c r="AZ14" s="346"/>
      <c r="BA14" s="346"/>
      <c r="BB14" s="346"/>
      <c r="BC14" s="346"/>
      <c r="BD14" s="346"/>
      <c r="BE14" s="346"/>
      <c r="BF14" s="346"/>
      <c r="BG14" s="346"/>
      <c r="BH14" s="346"/>
      <c r="BI14" s="345"/>
      <c r="BJ14" s="347"/>
      <c r="BK14" s="346"/>
      <c r="BL14" s="346"/>
      <c r="BM14" s="346"/>
      <c r="BN14" s="346"/>
      <c r="BO14" s="346"/>
      <c r="BP14" s="346"/>
      <c r="BQ14" s="346"/>
      <c r="BR14" s="346"/>
      <c r="BS14" s="346"/>
      <c r="BT14" s="345"/>
    </row>
    <row r="15" spans="2:72" ht="15" customHeight="1" x14ac:dyDescent="0.4">
      <c r="C15" s="344"/>
      <c r="D15" s="146"/>
      <c r="E15" s="343"/>
      <c r="F15" s="342"/>
      <c r="G15" s="239"/>
      <c r="H15" s="239"/>
      <c r="I15" s="239"/>
      <c r="J15" s="239"/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39"/>
      <c r="V15" s="239"/>
      <c r="W15" s="239"/>
      <c r="X15" s="239"/>
      <c r="Y15" s="239"/>
      <c r="Z15" s="239"/>
      <c r="AA15" s="239"/>
      <c r="AB15" s="239"/>
      <c r="AC15" s="239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341"/>
      <c r="AY15" s="342"/>
      <c r="AZ15" s="239"/>
      <c r="BA15" s="239"/>
      <c r="BB15" s="239"/>
      <c r="BC15" s="239"/>
      <c r="BD15" s="239"/>
      <c r="BE15" s="239"/>
      <c r="BF15" s="239"/>
      <c r="BG15" s="239"/>
      <c r="BH15" s="239"/>
      <c r="BI15" s="341"/>
      <c r="BJ15" s="342"/>
      <c r="BK15" s="239"/>
      <c r="BL15" s="239"/>
      <c r="BM15" s="239"/>
      <c r="BN15" s="239"/>
      <c r="BO15" s="239"/>
      <c r="BP15" s="239"/>
      <c r="BQ15" s="239"/>
      <c r="BR15" s="239"/>
      <c r="BS15" s="239"/>
      <c r="BT15" s="341"/>
    </row>
    <row r="16" spans="2:72" ht="15" customHeight="1" x14ac:dyDescent="0.4">
      <c r="C16" s="344"/>
      <c r="D16" s="146"/>
      <c r="E16" s="343"/>
      <c r="F16" s="342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3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341"/>
      <c r="AY16" s="342"/>
      <c r="AZ16" s="239"/>
      <c r="BA16" s="239"/>
      <c r="BB16" s="239"/>
      <c r="BC16" s="239"/>
      <c r="BD16" s="239"/>
      <c r="BE16" s="239"/>
      <c r="BF16" s="239"/>
      <c r="BG16" s="239"/>
      <c r="BH16" s="239"/>
      <c r="BI16" s="341"/>
      <c r="BJ16" s="342"/>
      <c r="BK16" s="239"/>
      <c r="BL16" s="239"/>
      <c r="BM16" s="239"/>
      <c r="BN16" s="239"/>
      <c r="BO16" s="239"/>
      <c r="BP16" s="239"/>
      <c r="BQ16" s="239"/>
      <c r="BR16" s="239"/>
      <c r="BS16" s="239"/>
      <c r="BT16" s="341"/>
    </row>
    <row r="17" spans="3:72" ht="15" customHeight="1" x14ac:dyDescent="0.4">
      <c r="C17" s="344"/>
      <c r="D17" s="146"/>
      <c r="E17" s="343"/>
      <c r="F17" s="342"/>
      <c r="G17" s="239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341"/>
      <c r="AY17" s="342"/>
      <c r="AZ17" s="239"/>
      <c r="BA17" s="239"/>
      <c r="BB17" s="239"/>
      <c r="BC17" s="239"/>
      <c r="BD17" s="239"/>
      <c r="BE17" s="239"/>
      <c r="BF17" s="239"/>
      <c r="BG17" s="239"/>
      <c r="BH17" s="239"/>
      <c r="BI17" s="341"/>
      <c r="BJ17" s="342"/>
      <c r="BK17" s="239"/>
      <c r="BL17" s="239"/>
      <c r="BM17" s="239"/>
      <c r="BN17" s="239"/>
      <c r="BO17" s="239"/>
      <c r="BP17" s="239"/>
      <c r="BQ17" s="239"/>
      <c r="BR17" s="239"/>
      <c r="BS17" s="239"/>
      <c r="BT17" s="341"/>
    </row>
    <row r="18" spans="3:72" ht="15" customHeight="1" x14ac:dyDescent="0.4">
      <c r="C18" s="344"/>
      <c r="D18" s="146"/>
      <c r="E18" s="343"/>
      <c r="F18" s="342"/>
      <c r="G18" s="239"/>
      <c r="H18" s="239"/>
      <c r="I18" s="239"/>
      <c r="J18" s="239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  <c r="V18" s="239"/>
      <c r="W18" s="239"/>
      <c r="X18" s="239"/>
      <c r="Y18" s="239"/>
      <c r="Z18" s="239"/>
      <c r="AA18" s="239"/>
      <c r="AB18" s="239"/>
      <c r="AC18" s="239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341"/>
      <c r="AY18" s="342"/>
      <c r="AZ18" s="239"/>
      <c r="BA18" s="239"/>
      <c r="BB18" s="239"/>
      <c r="BC18" s="239"/>
      <c r="BD18" s="239"/>
      <c r="BE18" s="239"/>
      <c r="BF18" s="239"/>
      <c r="BG18" s="239"/>
      <c r="BH18" s="239"/>
      <c r="BI18" s="341"/>
      <c r="BJ18" s="342"/>
      <c r="BK18" s="239"/>
      <c r="BL18" s="239"/>
      <c r="BM18" s="239"/>
      <c r="BN18" s="239"/>
      <c r="BO18" s="239"/>
      <c r="BP18" s="239"/>
      <c r="BQ18" s="239"/>
      <c r="BR18" s="239"/>
      <c r="BS18" s="239"/>
      <c r="BT18" s="341"/>
    </row>
    <row r="19" spans="3:72" ht="15" customHeight="1" x14ac:dyDescent="0.4">
      <c r="C19" s="340"/>
      <c r="D19" s="339"/>
      <c r="E19" s="338"/>
      <c r="F19" s="337"/>
      <c r="G19" s="336"/>
      <c r="H19" s="336"/>
      <c r="I19" s="336"/>
      <c r="J19" s="336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/>
      <c r="AG19" s="336"/>
      <c r="AH19" s="336"/>
      <c r="AI19" s="336"/>
      <c r="AJ19" s="336"/>
      <c r="AK19" s="336"/>
      <c r="AL19" s="336"/>
      <c r="AM19" s="336"/>
      <c r="AN19" s="336"/>
      <c r="AO19" s="336"/>
      <c r="AP19" s="336"/>
      <c r="AQ19" s="336"/>
      <c r="AR19" s="336"/>
      <c r="AS19" s="336"/>
      <c r="AT19" s="336"/>
      <c r="AU19" s="336"/>
      <c r="AV19" s="336"/>
      <c r="AW19" s="336"/>
      <c r="AX19" s="335"/>
      <c r="AY19" s="337"/>
      <c r="AZ19" s="336"/>
      <c r="BA19" s="336"/>
      <c r="BB19" s="336"/>
      <c r="BC19" s="336"/>
      <c r="BD19" s="336"/>
      <c r="BE19" s="336"/>
      <c r="BF19" s="336"/>
      <c r="BG19" s="336"/>
      <c r="BH19" s="336"/>
      <c r="BI19" s="335"/>
      <c r="BJ19" s="337"/>
      <c r="BK19" s="336"/>
      <c r="BL19" s="336"/>
      <c r="BM19" s="336"/>
      <c r="BN19" s="336"/>
      <c r="BO19" s="336"/>
      <c r="BP19" s="336"/>
      <c r="BQ19" s="336"/>
      <c r="BR19" s="336"/>
      <c r="BS19" s="336"/>
      <c r="BT19" s="335"/>
    </row>
    <row r="20" spans="3:72" ht="15" customHeight="1" x14ac:dyDescent="0.4">
      <c r="C20" s="350"/>
      <c r="D20" s="349"/>
      <c r="E20" s="348"/>
      <c r="F20" s="347"/>
      <c r="G20" s="346"/>
      <c r="H20" s="346"/>
      <c r="I20" s="346"/>
      <c r="J20" s="346"/>
      <c r="K20" s="346"/>
      <c r="L20" s="346"/>
      <c r="M20" s="346"/>
      <c r="N20" s="346"/>
      <c r="O20" s="346"/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/>
      <c r="AE20" s="346"/>
      <c r="AF20" s="346"/>
      <c r="AG20" s="346"/>
      <c r="AH20" s="346"/>
      <c r="AI20" s="346"/>
      <c r="AJ20" s="346"/>
      <c r="AK20" s="346"/>
      <c r="AL20" s="346"/>
      <c r="AM20" s="346"/>
      <c r="AN20" s="346"/>
      <c r="AO20" s="346"/>
      <c r="AP20" s="346"/>
      <c r="AQ20" s="346"/>
      <c r="AR20" s="346"/>
      <c r="AS20" s="346"/>
      <c r="AT20" s="346"/>
      <c r="AU20" s="346"/>
      <c r="AV20" s="346"/>
      <c r="AW20" s="346"/>
      <c r="AX20" s="345"/>
      <c r="AY20" s="347"/>
      <c r="AZ20" s="346"/>
      <c r="BA20" s="346"/>
      <c r="BB20" s="346"/>
      <c r="BC20" s="346"/>
      <c r="BD20" s="346"/>
      <c r="BE20" s="346"/>
      <c r="BF20" s="346"/>
      <c r="BG20" s="346"/>
      <c r="BH20" s="346"/>
      <c r="BI20" s="345"/>
      <c r="BJ20" s="347"/>
      <c r="BK20" s="346"/>
      <c r="BL20" s="346"/>
      <c r="BM20" s="346"/>
      <c r="BN20" s="346"/>
      <c r="BO20" s="346"/>
      <c r="BP20" s="346"/>
      <c r="BQ20" s="346"/>
      <c r="BR20" s="346"/>
      <c r="BS20" s="346"/>
      <c r="BT20" s="345"/>
    </row>
    <row r="21" spans="3:72" ht="15" customHeight="1" x14ac:dyDescent="0.4">
      <c r="C21" s="344"/>
      <c r="D21" s="146"/>
      <c r="E21" s="343"/>
      <c r="F21" s="342"/>
      <c r="G21" s="239"/>
      <c r="H21" s="239"/>
      <c r="I21" s="239"/>
      <c r="J21" s="239"/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  <c r="V21" s="239"/>
      <c r="W21" s="239"/>
      <c r="X21" s="239"/>
      <c r="Y21" s="239"/>
      <c r="Z21" s="239"/>
      <c r="AA21" s="239"/>
      <c r="AB21" s="239"/>
      <c r="AC21" s="239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341"/>
      <c r="AY21" s="342"/>
      <c r="AZ21" s="239"/>
      <c r="BA21" s="239"/>
      <c r="BB21" s="239"/>
      <c r="BC21" s="239"/>
      <c r="BD21" s="239"/>
      <c r="BE21" s="239"/>
      <c r="BF21" s="239"/>
      <c r="BG21" s="239"/>
      <c r="BH21" s="239"/>
      <c r="BI21" s="341"/>
      <c r="BJ21" s="342"/>
      <c r="BK21" s="239"/>
      <c r="BL21" s="239"/>
      <c r="BM21" s="239"/>
      <c r="BN21" s="239"/>
      <c r="BO21" s="239"/>
      <c r="BP21" s="239"/>
      <c r="BQ21" s="239"/>
      <c r="BR21" s="239"/>
      <c r="BS21" s="239"/>
      <c r="BT21" s="341"/>
    </row>
    <row r="22" spans="3:72" ht="15" customHeight="1" x14ac:dyDescent="0.4">
      <c r="C22" s="344"/>
      <c r="D22" s="146"/>
      <c r="E22" s="343"/>
      <c r="F22" s="342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341"/>
      <c r="AY22" s="342"/>
      <c r="AZ22" s="239"/>
      <c r="BA22" s="239"/>
      <c r="BB22" s="239"/>
      <c r="BC22" s="239"/>
      <c r="BD22" s="239"/>
      <c r="BE22" s="239"/>
      <c r="BF22" s="239"/>
      <c r="BG22" s="239"/>
      <c r="BH22" s="239"/>
      <c r="BI22" s="341"/>
      <c r="BJ22" s="342"/>
      <c r="BK22" s="239"/>
      <c r="BL22" s="239"/>
      <c r="BM22" s="239"/>
      <c r="BN22" s="239"/>
      <c r="BO22" s="239"/>
      <c r="BP22" s="239"/>
      <c r="BQ22" s="239"/>
      <c r="BR22" s="239"/>
      <c r="BS22" s="239"/>
      <c r="BT22" s="341"/>
    </row>
    <row r="23" spans="3:72" ht="15" customHeight="1" x14ac:dyDescent="0.4">
      <c r="C23" s="344"/>
      <c r="D23" s="146"/>
      <c r="E23" s="343"/>
      <c r="F23" s="342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341"/>
      <c r="AY23" s="342"/>
      <c r="AZ23" s="239"/>
      <c r="BA23" s="239"/>
      <c r="BB23" s="239"/>
      <c r="BC23" s="239"/>
      <c r="BD23" s="239"/>
      <c r="BE23" s="239"/>
      <c r="BF23" s="239"/>
      <c r="BG23" s="239"/>
      <c r="BH23" s="239"/>
      <c r="BI23" s="341"/>
      <c r="BJ23" s="342"/>
      <c r="BK23" s="239"/>
      <c r="BL23" s="239"/>
      <c r="BM23" s="239"/>
      <c r="BN23" s="239"/>
      <c r="BO23" s="239"/>
      <c r="BP23" s="239"/>
      <c r="BQ23" s="239"/>
      <c r="BR23" s="239"/>
      <c r="BS23" s="239"/>
      <c r="BT23" s="341"/>
    </row>
    <row r="24" spans="3:72" ht="15" customHeight="1" x14ac:dyDescent="0.4">
      <c r="C24" s="344"/>
      <c r="D24" s="146"/>
      <c r="E24" s="343"/>
      <c r="F24" s="342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341"/>
      <c r="AY24" s="342"/>
      <c r="AZ24" s="239"/>
      <c r="BA24" s="239"/>
      <c r="BB24" s="239"/>
      <c r="BC24" s="239"/>
      <c r="BD24" s="239"/>
      <c r="BE24" s="239"/>
      <c r="BF24" s="239"/>
      <c r="BG24" s="239"/>
      <c r="BH24" s="239"/>
      <c r="BI24" s="341"/>
      <c r="BJ24" s="342"/>
      <c r="BK24" s="239"/>
      <c r="BL24" s="239"/>
      <c r="BM24" s="239"/>
      <c r="BN24" s="239"/>
      <c r="BO24" s="239"/>
      <c r="BP24" s="239"/>
      <c r="BQ24" s="239"/>
      <c r="BR24" s="239"/>
      <c r="BS24" s="239"/>
      <c r="BT24" s="341"/>
    </row>
    <row r="25" spans="3:72" ht="15" customHeight="1" x14ac:dyDescent="0.4">
      <c r="C25" s="340"/>
      <c r="D25" s="339"/>
      <c r="E25" s="338"/>
      <c r="F25" s="337"/>
      <c r="G25" s="336"/>
      <c r="H25" s="336"/>
      <c r="I25" s="336"/>
      <c r="J25" s="336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6"/>
      <c r="Y25" s="336"/>
      <c r="Z25" s="336"/>
      <c r="AA25" s="336"/>
      <c r="AB25" s="336"/>
      <c r="AC25" s="336"/>
      <c r="AD25" s="336"/>
      <c r="AE25" s="336"/>
      <c r="AF25" s="336"/>
      <c r="AG25" s="336"/>
      <c r="AH25" s="336"/>
      <c r="AI25" s="336"/>
      <c r="AJ25" s="336"/>
      <c r="AK25" s="336"/>
      <c r="AL25" s="336"/>
      <c r="AM25" s="336"/>
      <c r="AN25" s="336"/>
      <c r="AO25" s="336"/>
      <c r="AP25" s="336"/>
      <c r="AQ25" s="336"/>
      <c r="AR25" s="336"/>
      <c r="AS25" s="336"/>
      <c r="AT25" s="336"/>
      <c r="AU25" s="336"/>
      <c r="AV25" s="336"/>
      <c r="AW25" s="336"/>
      <c r="AX25" s="335"/>
      <c r="AY25" s="337"/>
      <c r="AZ25" s="336"/>
      <c r="BA25" s="336"/>
      <c r="BB25" s="336"/>
      <c r="BC25" s="336"/>
      <c r="BD25" s="336"/>
      <c r="BE25" s="336"/>
      <c r="BF25" s="336"/>
      <c r="BG25" s="336"/>
      <c r="BH25" s="336"/>
      <c r="BI25" s="335"/>
      <c r="BJ25" s="337"/>
      <c r="BK25" s="336"/>
      <c r="BL25" s="336"/>
      <c r="BM25" s="336"/>
      <c r="BN25" s="336"/>
      <c r="BO25" s="336"/>
      <c r="BP25" s="336"/>
      <c r="BQ25" s="336"/>
      <c r="BR25" s="336"/>
      <c r="BS25" s="336"/>
      <c r="BT25" s="335"/>
    </row>
    <row r="26" spans="3:72" ht="15" customHeight="1" x14ac:dyDescent="0.4">
      <c r="C26" s="350"/>
      <c r="D26" s="349"/>
      <c r="E26" s="348"/>
      <c r="F26" s="347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6"/>
      <c r="S26" s="346"/>
      <c r="T26" s="346"/>
      <c r="U26" s="346"/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6"/>
      <c r="AK26" s="346"/>
      <c r="AL26" s="346"/>
      <c r="AM26" s="346"/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5"/>
      <c r="AY26" s="347"/>
      <c r="AZ26" s="346"/>
      <c r="BA26" s="346"/>
      <c r="BB26" s="346"/>
      <c r="BC26" s="346"/>
      <c r="BD26" s="346"/>
      <c r="BE26" s="346"/>
      <c r="BF26" s="346"/>
      <c r="BG26" s="346"/>
      <c r="BH26" s="346"/>
      <c r="BI26" s="345"/>
      <c r="BJ26" s="347"/>
      <c r="BK26" s="346"/>
      <c r="BL26" s="346"/>
      <c r="BM26" s="346"/>
      <c r="BN26" s="346"/>
      <c r="BO26" s="346"/>
      <c r="BP26" s="346"/>
      <c r="BQ26" s="346"/>
      <c r="BR26" s="346"/>
      <c r="BS26" s="346"/>
      <c r="BT26" s="345"/>
    </row>
    <row r="27" spans="3:72" ht="15" customHeight="1" x14ac:dyDescent="0.4">
      <c r="C27" s="344"/>
      <c r="D27" s="146"/>
      <c r="E27" s="343"/>
      <c r="F27" s="342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39"/>
      <c r="W27" s="239"/>
      <c r="X27" s="239"/>
      <c r="Y27" s="239"/>
      <c r="Z27" s="239"/>
      <c r="AA27" s="239"/>
      <c r="AB27" s="239"/>
      <c r="AC27" s="239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341"/>
      <c r="AY27" s="342"/>
      <c r="AZ27" s="239"/>
      <c r="BA27" s="239"/>
      <c r="BB27" s="239"/>
      <c r="BC27" s="239"/>
      <c r="BD27" s="239"/>
      <c r="BE27" s="239"/>
      <c r="BF27" s="239"/>
      <c r="BG27" s="239"/>
      <c r="BH27" s="239"/>
      <c r="BI27" s="341"/>
      <c r="BJ27" s="342"/>
      <c r="BK27" s="239"/>
      <c r="BL27" s="239"/>
      <c r="BM27" s="239"/>
      <c r="BN27" s="239"/>
      <c r="BO27" s="239"/>
      <c r="BP27" s="239"/>
      <c r="BQ27" s="239"/>
      <c r="BR27" s="239"/>
      <c r="BS27" s="239"/>
      <c r="BT27" s="341"/>
    </row>
    <row r="28" spans="3:72" ht="15" customHeight="1" x14ac:dyDescent="0.4">
      <c r="C28" s="344"/>
      <c r="D28" s="146"/>
      <c r="E28" s="343"/>
      <c r="F28" s="342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341"/>
      <c r="AY28" s="342"/>
      <c r="AZ28" s="239"/>
      <c r="BA28" s="239"/>
      <c r="BB28" s="239"/>
      <c r="BC28" s="239"/>
      <c r="BD28" s="239"/>
      <c r="BE28" s="239"/>
      <c r="BF28" s="239"/>
      <c r="BG28" s="239"/>
      <c r="BH28" s="239"/>
      <c r="BI28" s="341"/>
      <c r="BJ28" s="342"/>
      <c r="BK28" s="239"/>
      <c r="BL28" s="239"/>
      <c r="BM28" s="239"/>
      <c r="BN28" s="239"/>
      <c r="BO28" s="239"/>
      <c r="BP28" s="239"/>
      <c r="BQ28" s="239"/>
      <c r="BR28" s="239"/>
      <c r="BS28" s="239"/>
      <c r="BT28" s="341"/>
    </row>
    <row r="29" spans="3:72" ht="15" customHeight="1" x14ac:dyDescent="0.4">
      <c r="C29" s="344"/>
      <c r="D29" s="146"/>
      <c r="E29" s="343"/>
      <c r="F29" s="342"/>
      <c r="G29" s="239"/>
      <c r="H29" s="239"/>
      <c r="I29" s="239"/>
      <c r="J29" s="239"/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  <c r="V29" s="239"/>
      <c r="W29" s="239"/>
      <c r="X29" s="239"/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341"/>
      <c r="AY29" s="342"/>
      <c r="AZ29" s="239"/>
      <c r="BA29" s="239"/>
      <c r="BB29" s="239"/>
      <c r="BC29" s="239"/>
      <c r="BD29" s="239"/>
      <c r="BE29" s="239"/>
      <c r="BF29" s="239"/>
      <c r="BG29" s="239"/>
      <c r="BH29" s="239"/>
      <c r="BI29" s="341"/>
      <c r="BJ29" s="342"/>
      <c r="BK29" s="239"/>
      <c r="BL29" s="239"/>
      <c r="BM29" s="239"/>
      <c r="BN29" s="239"/>
      <c r="BO29" s="239"/>
      <c r="BP29" s="239"/>
      <c r="BQ29" s="239"/>
      <c r="BR29" s="239"/>
      <c r="BS29" s="239"/>
      <c r="BT29" s="341"/>
    </row>
    <row r="30" spans="3:72" ht="15" customHeight="1" x14ac:dyDescent="0.4">
      <c r="C30" s="344"/>
      <c r="D30" s="146"/>
      <c r="E30" s="343"/>
      <c r="F30" s="342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  <c r="V30" s="239"/>
      <c r="W30" s="239"/>
      <c r="X30" s="239"/>
      <c r="Y30" s="239"/>
      <c r="Z30" s="239"/>
      <c r="AA30" s="239"/>
      <c r="AB30" s="239"/>
      <c r="AC30" s="239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341"/>
      <c r="AY30" s="342"/>
      <c r="AZ30" s="239"/>
      <c r="BA30" s="239"/>
      <c r="BB30" s="239"/>
      <c r="BC30" s="239"/>
      <c r="BD30" s="239"/>
      <c r="BE30" s="239"/>
      <c r="BF30" s="239"/>
      <c r="BG30" s="239"/>
      <c r="BH30" s="239"/>
      <c r="BI30" s="341"/>
      <c r="BJ30" s="342"/>
      <c r="BK30" s="239"/>
      <c r="BL30" s="239"/>
      <c r="BM30" s="239"/>
      <c r="BN30" s="239"/>
      <c r="BO30" s="239"/>
      <c r="BP30" s="239"/>
      <c r="BQ30" s="239"/>
      <c r="BR30" s="239"/>
      <c r="BS30" s="239"/>
      <c r="BT30" s="341"/>
    </row>
    <row r="31" spans="3:72" ht="15" customHeight="1" x14ac:dyDescent="0.4">
      <c r="C31" s="340"/>
      <c r="D31" s="339"/>
      <c r="E31" s="338"/>
      <c r="F31" s="337"/>
      <c r="G31" s="336"/>
      <c r="H31" s="336"/>
      <c r="I31" s="336"/>
      <c r="J31" s="336"/>
      <c r="K31" s="336"/>
      <c r="L31" s="336"/>
      <c r="M31" s="336"/>
      <c r="N31" s="336"/>
      <c r="O31" s="336"/>
      <c r="P31" s="336"/>
      <c r="Q31" s="336"/>
      <c r="R31" s="336"/>
      <c r="S31" s="336"/>
      <c r="T31" s="336"/>
      <c r="U31" s="336"/>
      <c r="V31" s="336"/>
      <c r="W31" s="336"/>
      <c r="X31" s="336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  <c r="AI31" s="336"/>
      <c r="AJ31" s="336"/>
      <c r="AK31" s="336"/>
      <c r="AL31" s="336"/>
      <c r="AM31" s="336"/>
      <c r="AN31" s="336"/>
      <c r="AO31" s="336"/>
      <c r="AP31" s="336"/>
      <c r="AQ31" s="336"/>
      <c r="AR31" s="336"/>
      <c r="AS31" s="336"/>
      <c r="AT31" s="336"/>
      <c r="AU31" s="336"/>
      <c r="AV31" s="336"/>
      <c r="AW31" s="336"/>
      <c r="AX31" s="335"/>
      <c r="AY31" s="337"/>
      <c r="AZ31" s="336"/>
      <c r="BA31" s="336"/>
      <c r="BB31" s="336"/>
      <c r="BC31" s="336"/>
      <c r="BD31" s="336"/>
      <c r="BE31" s="336"/>
      <c r="BF31" s="336"/>
      <c r="BG31" s="336"/>
      <c r="BH31" s="336"/>
      <c r="BI31" s="335"/>
      <c r="BJ31" s="337"/>
      <c r="BK31" s="336"/>
      <c r="BL31" s="336"/>
      <c r="BM31" s="336"/>
      <c r="BN31" s="336"/>
      <c r="BO31" s="336"/>
      <c r="BP31" s="336"/>
      <c r="BQ31" s="336"/>
      <c r="BR31" s="336"/>
      <c r="BS31" s="336"/>
      <c r="BT31" s="335"/>
    </row>
    <row r="32" spans="3:72" ht="15" customHeight="1" x14ac:dyDescent="0.4">
      <c r="C32" s="350"/>
      <c r="D32" s="349"/>
      <c r="E32" s="348"/>
      <c r="F32" s="347"/>
      <c r="G32" s="346"/>
      <c r="H32" s="346"/>
      <c r="I32" s="346"/>
      <c r="J32" s="346"/>
      <c r="K32" s="346"/>
      <c r="L32" s="346"/>
      <c r="M32" s="346"/>
      <c r="N32" s="346"/>
      <c r="O32" s="346"/>
      <c r="P32" s="346"/>
      <c r="Q32" s="346"/>
      <c r="R32" s="346"/>
      <c r="S32" s="346"/>
      <c r="T32" s="346"/>
      <c r="U32" s="346"/>
      <c r="V32" s="346"/>
      <c r="W32" s="346"/>
      <c r="X32" s="346"/>
      <c r="Y32" s="346"/>
      <c r="Z32" s="346"/>
      <c r="AA32" s="346"/>
      <c r="AB32" s="346"/>
      <c r="AC32" s="346"/>
      <c r="AD32" s="346"/>
      <c r="AE32" s="346"/>
      <c r="AF32" s="346"/>
      <c r="AG32" s="346"/>
      <c r="AH32" s="346"/>
      <c r="AI32" s="346"/>
      <c r="AJ32" s="346"/>
      <c r="AK32" s="346"/>
      <c r="AL32" s="346"/>
      <c r="AM32" s="346"/>
      <c r="AN32" s="346"/>
      <c r="AO32" s="346"/>
      <c r="AP32" s="346"/>
      <c r="AQ32" s="346"/>
      <c r="AR32" s="346"/>
      <c r="AS32" s="346"/>
      <c r="AT32" s="346"/>
      <c r="AU32" s="346"/>
      <c r="AV32" s="346"/>
      <c r="AW32" s="346"/>
      <c r="AX32" s="345"/>
      <c r="AY32" s="347"/>
      <c r="AZ32" s="346"/>
      <c r="BA32" s="346"/>
      <c r="BB32" s="346"/>
      <c r="BC32" s="346"/>
      <c r="BD32" s="346"/>
      <c r="BE32" s="346"/>
      <c r="BF32" s="346"/>
      <c r="BG32" s="346"/>
      <c r="BH32" s="346"/>
      <c r="BI32" s="345"/>
      <c r="BJ32" s="347"/>
      <c r="BK32" s="346"/>
      <c r="BL32" s="346"/>
      <c r="BM32" s="346"/>
      <c r="BN32" s="346"/>
      <c r="BO32" s="346"/>
      <c r="BP32" s="346"/>
      <c r="BQ32" s="346"/>
      <c r="BR32" s="346"/>
      <c r="BS32" s="346"/>
      <c r="BT32" s="345"/>
    </row>
    <row r="33" spans="3:72" ht="15" customHeight="1" x14ac:dyDescent="0.4">
      <c r="C33" s="344"/>
      <c r="D33" s="146"/>
      <c r="E33" s="343"/>
      <c r="F33" s="342"/>
      <c r="G33" s="239"/>
      <c r="H33" s="239"/>
      <c r="I33" s="239"/>
      <c r="J33" s="239"/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341"/>
      <c r="AY33" s="342"/>
      <c r="AZ33" s="239"/>
      <c r="BA33" s="239"/>
      <c r="BB33" s="239"/>
      <c r="BC33" s="239"/>
      <c r="BD33" s="239"/>
      <c r="BE33" s="239"/>
      <c r="BF33" s="239"/>
      <c r="BG33" s="239"/>
      <c r="BH33" s="239"/>
      <c r="BI33" s="341"/>
      <c r="BJ33" s="342"/>
      <c r="BK33" s="239"/>
      <c r="BL33" s="239"/>
      <c r="BM33" s="239"/>
      <c r="BN33" s="239"/>
      <c r="BO33" s="239"/>
      <c r="BP33" s="239"/>
      <c r="BQ33" s="239"/>
      <c r="BR33" s="239"/>
      <c r="BS33" s="239"/>
      <c r="BT33" s="341"/>
    </row>
    <row r="34" spans="3:72" ht="15" customHeight="1" x14ac:dyDescent="0.4">
      <c r="C34" s="344"/>
      <c r="D34" s="146"/>
      <c r="E34" s="343"/>
      <c r="F34" s="342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39"/>
      <c r="W34" s="239"/>
      <c r="X34" s="239"/>
      <c r="Y34" s="239"/>
      <c r="Z34" s="239"/>
      <c r="AA34" s="239"/>
      <c r="AB34" s="239"/>
      <c r="AC34" s="239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341"/>
      <c r="AY34" s="342"/>
      <c r="AZ34" s="239"/>
      <c r="BA34" s="239"/>
      <c r="BB34" s="239"/>
      <c r="BC34" s="239"/>
      <c r="BD34" s="239"/>
      <c r="BE34" s="239"/>
      <c r="BF34" s="239"/>
      <c r="BG34" s="239"/>
      <c r="BH34" s="239"/>
      <c r="BI34" s="341"/>
      <c r="BJ34" s="342"/>
      <c r="BK34" s="239"/>
      <c r="BL34" s="239"/>
      <c r="BM34" s="239"/>
      <c r="BN34" s="239"/>
      <c r="BO34" s="239"/>
      <c r="BP34" s="239"/>
      <c r="BQ34" s="239"/>
      <c r="BR34" s="239"/>
      <c r="BS34" s="239"/>
      <c r="BT34" s="341"/>
    </row>
    <row r="35" spans="3:72" ht="15" customHeight="1" x14ac:dyDescent="0.4">
      <c r="C35" s="344"/>
      <c r="D35" s="146"/>
      <c r="E35" s="343"/>
      <c r="F35" s="342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341"/>
      <c r="AY35" s="342"/>
      <c r="AZ35" s="239"/>
      <c r="BA35" s="239"/>
      <c r="BB35" s="239"/>
      <c r="BC35" s="239"/>
      <c r="BD35" s="239"/>
      <c r="BE35" s="239"/>
      <c r="BF35" s="239"/>
      <c r="BG35" s="239"/>
      <c r="BH35" s="239"/>
      <c r="BI35" s="341"/>
      <c r="BJ35" s="342"/>
      <c r="BK35" s="239"/>
      <c r="BL35" s="239"/>
      <c r="BM35" s="239"/>
      <c r="BN35" s="239"/>
      <c r="BO35" s="239"/>
      <c r="BP35" s="239"/>
      <c r="BQ35" s="239"/>
      <c r="BR35" s="239"/>
      <c r="BS35" s="239"/>
      <c r="BT35" s="341"/>
    </row>
    <row r="36" spans="3:72" ht="15" customHeight="1" x14ac:dyDescent="0.4">
      <c r="C36" s="344"/>
      <c r="D36" s="146"/>
      <c r="E36" s="343"/>
      <c r="F36" s="342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341"/>
      <c r="AY36" s="342"/>
      <c r="AZ36" s="239"/>
      <c r="BA36" s="239"/>
      <c r="BB36" s="239"/>
      <c r="BC36" s="239"/>
      <c r="BD36" s="239"/>
      <c r="BE36" s="239"/>
      <c r="BF36" s="239"/>
      <c r="BG36" s="239"/>
      <c r="BH36" s="239"/>
      <c r="BI36" s="341"/>
      <c r="BJ36" s="342"/>
      <c r="BK36" s="239"/>
      <c r="BL36" s="239"/>
      <c r="BM36" s="239"/>
      <c r="BN36" s="239"/>
      <c r="BO36" s="239"/>
      <c r="BP36" s="239"/>
      <c r="BQ36" s="239"/>
      <c r="BR36" s="239"/>
      <c r="BS36" s="239"/>
      <c r="BT36" s="341"/>
    </row>
    <row r="37" spans="3:72" ht="15" customHeight="1" x14ac:dyDescent="0.4">
      <c r="C37" s="340"/>
      <c r="D37" s="339"/>
      <c r="E37" s="338"/>
      <c r="F37" s="337"/>
      <c r="G37" s="336"/>
      <c r="H37" s="336"/>
      <c r="I37" s="336"/>
      <c r="J37" s="336"/>
      <c r="K37" s="336"/>
      <c r="L37" s="336"/>
      <c r="M37" s="336"/>
      <c r="N37" s="336"/>
      <c r="O37" s="336"/>
      <c r="P37" s="336"/>
      <c r="Q37" s="336"/>
      <c r="R37" s="336"/>
      <c r="S37" s="336"/>
      <c r="T37" s="336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  <c r="AI37" s="336"/>
      <c r="AJ37" s="336"/>
      <c r="AK37" s="336"/>
      <c r="AL37" s="336"/>
      <c r="AM37" s="336"/>
      <c r="AN37" s="336"/>
      <c r="AO37" s="336"/>
      <c r="AP37" s="336"/>
      <c r="AQ37" s="336"/>
      <c r="AR37" s="336"/>
      <c r="AS37" s="336"/>
      <c r="AT37" s="336"/>
      <c r="AU37" s="336"/>
      <c r="AV37" s="336"/>
      <c r="AW37" s="336"/>
      <c r="AX37" s="335"/>
      <c r="AY37" s="337"/>
      <c r="AZ37" s="336"/>
      <c r="BA37" s="336"/>
      <c r="BB37" s="336"/>
      <c r="BC37" s="336"/>
      <c r="BD37" s="336"/>
      <c r="BE37" s="336"/>
      <c r="BF37" s="336"/>
      <c r="BG37" s="336"/>
      <c r="BH37" s="336"/>
      <c r="BI37" s="335"/>
      <c r="BJ37" s="337"/>
      <c r="BK37" s="336"/>
      <c r="BL37" s="336"/>
      <c r="BM37" s="336"/>
      <c r="BN37" s="336"/>
      <c r="BO37" s="336"/>
      <c r="BP37" s="336"/>
      <c r="BQ37" s="336"/>
      <c r="BR37" s="336"/>
      <c r="BS37" s="336"/>
      <c r="BT37" s="335"/>
    </row>
    <row r="38" spans="3:72" ht="15" customHeight="1" x14ac:dyDescent="0.4">
      <c r="C38" s="350"/>
      <c r="D38" s="349"/>
      <c r="E38" s="348"/>
      <c r="F38" s="347"/>
      <c r="G38" s="346"/>
      <c r="H38" s="346"/>
      <c r="I38" s="346"/>
      <c r="J38" s="346"/>
      <c r="K38" s="346"/>
      <c r="L38" s="346"/>
      <c r="M38" s="346"/>
      <c r="N38" s="346"/>
      <c r="O38" s="346"/>
      <c r="P38" s="346"/>
      <c r="Q38" s="346"/>
      <c r="R38" s="346"/>
      <c r="S38" s="346"/>
      <c r="T38" s="346"/>
      <c r="U38" s="346"/>
      <c r="V38" s="346"/>
      <c r="W38" s="346"/>
      <c r="X38" s="346"/>
      <c r="Y38" s="346"/>
      <c r="Z38" s="346"/>
      <c r="AA38" s="346"/>
      <c r="AB38" s="346"/>
      <c r="AC38" s="346"/>
      <c r="AD38" s="346"/>
      <c r="AE38" s="346"/>
      <c r="AF38" s="346"/>
      <c r="AG38" s="346"/>
      <c r="AH38" s="346"/>
      <c r="AI38" s="346"/>
      <c r="AJ38" s="346"/>
      <c r="AK38" s="346"/>
      <c r="AL38" s="346"/>
      <c r="AM38" s="346"/>
      <c r="AN38" s="346"/>
      <c r="AO38" s="346"/>
      <c r="AP38" s="346"/>
      <c r="AQ38" s="346"/>
      <c r="AR38" s="346"/>
      <c r="AS38" s="346"/>
      <c r="AT38" s="346"/>
      <c r="AU38" s="346"/>
      <c r="AV38" s="346"/>
      <c r="AW38" s="346"/>
      <c r="AX38" s="345"/>
      <c r="AY38" s="347"/>
      <c r="AZ38" s="346"/>
      <c r="BA38" s="346"/>
      <c r="BB38" s="346"/>
      <c r="BC38" s="346"/>
      <c r="BD38" s="346"/>
      <c r="BE38" s="346"/>
      <c r="BF38" s="346"/>
      <c r="BG38" s="346"/>
      <c r="BH38" s="346"/>
      <c r="BI38" s="345"/>
      <c r="BJ38" s="347"/>
      <c r="BK38" s="346"/>
      <c r="BL38" s="346"/>
      <c r="BM38" s="346"/>
      <c r="BN38" s="346"/>
      <c r="BO38" s="346"/>
      <c r="BP38" s="346"/>
      <c r="BQ38" s="346"/>
      <c r="BR38" s="346"/>
      <c r="BS38" s="346"/>
      <c r="BT38" s="345"/>
    </row>
    <row r="39" spans="3:72" ht="15" customHeight="1" x14ac:dyDescent="0.4">
      <c r="C39" s="344"/>
      <c r="D39" s="146"/>
      <c r="E39" s="343"/>
      <c r="F39" s="342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341"/>
      <c r="AY39" s="342"/>
      <c r="AZ39" s="239"/>
      <c r="BA39" s="239"/>
      <c r="BB39" s="239"/>
      <c r="BC39" s="239"/>
      <c r="BD39" s="239"/>
      <c r="BE39" s="239"/>
      <c r="BF39" s="239"/>
      <c r="BG39" s="239"/>
      <c r="BH39" s="239"/>
      <c r="BI39" s="341"/>
      <c r="BJ39" s="342"/>
      <c r="BK39" s="239"/>
      <c r="BL39" s="239"/>
      <c r="BM39" s="239"/>
      <c r="BN39" s="239"/>
      <c r="BO39" s="239"/>
      <c r="BP39" s="239"/>
      <c r="BQ39" s="239"/>
      <c r="BR39" s="239"/>
      <c r="BS39" s="239"/>
      <c r="BT39" s="341"/>
    </row>
    <row r="40" spans="3:72" ht="15" customHeight="1" x14ac:dyDescent="0.4">
      <c r="C40" s="344"/>
      <c r="D40" s="146"/>
      <c r="E40" s="343"/>
      <c r="F40" s="342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341"/>
      <c r="AY40" s="342"/>
      <c r="AZ40" s="239"/>
      <c r="BA40" s="239"/>
      <c r="BB40" s="239"/>
      <c r="BC40" s="239"/>
      <c r="BD40" s="239"/>
      <c r="BE40" s="239"/>
      <c r="BF40" s="239"/>
      <c r="BG40" s="239"/>
      <c r="BH40" s="239"/>
      <c r="BI40" s="341"/>
      <c r="BJ40" s="342"/>
      <c r="BK40" s="239"/>
      <c r="BL40" s="239"/>
      <c r="BM40" s="239"/>
      <c r="BN40" s="239"/>
      <c r="BO40" s="239"/>
      <c r="BP40" s="239"/>
      <c r="BQ40" s="239"/>
      <c r="BR40" s="239"/>
      <c r="BS40" s="239"/>
      <c r="BT40" s="341"/>
    </row>
    <row r="41" spans="3:72" ht="15" customHeight="1" x14ac:dyDescent="0.4">
      <c r="C41" s="344"/>
      <c r="D41" s="146"/>
      <c r="E41" s="343"/>
      <c r="F41" s="342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341"/>
      <c r="AY41" s="342"/>
      <c r="AZ41" s="239"/>
      <c r="BA41" s="239"/>
      <c r="BB41" s="239"/>
      <c r="BC41" s="239"/>
      <c r="BD41" s="239"/>
      <c r="BE41" s="239"/>
      <c r="BF41" s="239"/>
      <c r="BG41" s="239"/>
      <c r="BH41" s="239"/>
      <c r="BI41" s="341"/>
      <c r="BJ41" s="342"/>
      <c r="BK41" s="239"/>
      <c r="BL41" s="239"/>
      <c r="BM41" s="239"/>
      <c r="BN41" s="239"/>
      <c r="BO41" s="239"/>
      <c r="BP41" s="239"/>
      <c r="BQ41" s="239"/>
      <c r="BR41" s="239"/>
      <c r="BS41" s="239"/>
      <c r="BT41" s="341"/>
    </row>
    <row r="42" spans="3:72" ht="15" customHeight="1" x14ac:dyDescent="0.4">
      <c r="C42" s="344"/>
      <c r="D42" s="146"/>
      <c r="E42" s="343"/>
      <c r="F42" s="342"/>
      <c r="G42" s="239"/>
      <c r="H42" s="239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341"/>
      <c r="AY42" s="342"/>
      <c r="AZ42" s="239"/>
      <c r="BA42" s="239"/>
      <c r="BB42" s="239"/>
      <c r="BC42" s="239"/>
      <c r="BD42" s="239"/>
      <c r="BE42" s="239"/>
      <c r="BF42" s="239"/>
      <c r="BG42" s="239"/>
      <c r="BH42" s="239"/>
      <c r="BI42" s="341"/>
      <c r="BJ42" s="342"/>
      <c r="BK42" s="239"/>
      <c r="BL42" s="239"/>
      <c r="BM42" s="239"/>
      <c r="BN42" s="239"/>
      <c r="BO42" s="239"/>
      <c r="BP42" s="239"/>
      <c r="BQ42" s="239"/>
      <c r="BR42" s="239"/>
      <c r="BS42" s="239"/>
      <c r="BT42" s="341"/>
    </row>
    <row r="43" spans="3:72" ht="15" customHeight="1" x14ac:dyDescent="0.4">
      <c r="C43" s="340"/>
      <c r="D43" s="339"/>
      <c r="E43" s="338"/>
      <c r="F43" s="337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  <c r="AI43" s="336"/>
      <c r="AJ43" s="336"/>
      <c r="AK43" s="336"/>
      <c r="AL43" s="336"/>
      <c r="AM43" s="336"/>
      <c r="AN43" s="336"/>
      <c r="AO43" s="336"/>
      <c r="AP43" s="336"/>
      <c r="AQ43" s="336"/>
      <c r="AR43" s="336"/>
      <c r="AS43" s="336"/>
      <c r="AT43" s="336"/>
      <c r="AU43" s="336"/>
      <c r="AV43" s="336"/>
      <c r="AW43" s="336"/>
      <c r="AX43" s="335"/>
      <c r="AY43" s="337"/>
      <c r="AZ43" s="336"/>
      <c r="BA43" s="336"/>
      <c r="BB43" s="336"/>
      <c r="BC43" s="336"/>
      <c r="BD43" s="336"/>
      <c r="BE43" s="336"/>
      <c r="BF43" s="336"/>
      <c r="BG43" s="336"/>
      <c r="BH43" s="336"/>
      <c r="BI43" s="335"/>
      <c r="BJ43" s="337"/>
      <c r="BK43" s="336"/>
      <c r="BL43" s="336"/>
      <c r="BM43" s="336"/>
      <c r="BN43" s="336"/>
      <c r="BO43" s="336"/>
      <c r="BP43" s="336"/>
      <c r="BQ43" s="336"/>
      <c r="BR43" s="336"/>
      <c r="BS43" s="336"/>
      <c r="BT43" s="335"/>
    </row>
    <row r="44" spans="3:72" ht="15" customHeight="1" x14ac:dyDescent="0.4"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</row>
    <row r="45" spans="3:72" ht="15" customHeight="1" x14ac:dyDescent="0.4"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</row>
    <row r="46" spans="3:72" ht="15" customHeight="1" x14ac:dyDescent="0.4"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</row>
    <row r="47" spans="3:72" ht="15" customHeight="1" x14ac:dyDescent="0.4"/>
    <row r="48" spans="3:72" ht="15" customHeight="1" x14ac:dyDescent="0.4"/>
    <row r="49" s="1" customFormat="1" ht="15" customHeight="1" x14ac:dyDescent="0.4"/>
    <row r="50" s="1" customFormat="1" ht="15" customHeight="1" x14ac:dyDescent="0.4"/>
    <row r="51" s="1" customFormat="1" ht="15" customHeight="1" x14ac:dyDescent="0.4"/>
    <row r="52" s="1" customFormat="1" ht="15" customHeight="1" x14ac:dyDescent="0.4"/>
    <row r="53" s="1" customFormat="1" ht="15" customHeight="1" x14ac:dyDescent="0.4"/>
    <row r="54" s="1" customFormat="1" ht="15" customHeight="1" x14ac:dyDescent="0.4"/>
    <row r="55" s="1" customFormat="1" ht="15" customHeight="1" x14ac:dyDescent="0.4"/>
    <row r="56" s="1" customFormat="1" ht="15" customHeight="1" x14ac:dyDescent="0.4"/>
    <row r="57" s="1" customFormat="1" ht="15" customHeight="1" x14ac:dyDescent="0.4"/>
    <row r="58" s="1" customFormat="1" ht="15" customHeight="1" x14ac:dyDescent="0.4"/>
    <row r="59" s="1" customFormat="1" ht="15" customHeight="1" x14ac:dyDescent="0.4"/>
    <row r="60" s="1" customFormat="1" ht="15" customHeight="1" x14ac:dyDescent="0.4"/>
    <row r="61" s="1" customFormat="1" ht="15" customHeight="1" x14ac:dyDescent="0.4"/>
    <row r="62" s="1" customFormat="1" ht="15" customHeight="1" x14ac:dyDescent="0.4"/>
    <row r="63" s="1" customFormat="1" ht="15" customHeight="1" x14ac:dyDescent="0.4"/>
    <row r="64" s="1" customFormat="1" ht="15" customHeight="1" x14ac:dyDescent="0.4"/>
    <row r="65" s="1" customFormat="1" ht="15" customHeight="1" x14ac:dyDescent="0.4"/>
    <row r="66" s="1" customFormat="1" ht="15" customHeight="1" x14ac:dyDescent="0.4"/>
    <row r="67" s="1" customFormat="1" ht="15" customHeight="1" x14ac:dyDescent="0.4"/>
    <row r="68" s="1" customFormat="1" ht="15" customHeight="1" x14ac:dyDescent="0.4"/>
    <row r="69" s="1" customFormat="1" ht="15" customHeight="1" x14ac:dyDescent="0.4"/>
    <row r="70" s="1" customFormat="1" ht="15" customHeight="1" x14ac:dyDescent="0.4"/>
    <row r="71" s="1" customFormat="1" ht="15" customHeight="1" x14ac:dyDescent="0.4"/>
    <row r="72" s="1" customFormat="1" ht="15" customHeight="1" x14ac:dyDescent="0.4"/>
    <row r="73" s="1" customFormat="1" ht="15" customHeight="1" x14ac:dyDescent="0.4"/>
    <row r="74" s="1" customFormat="1" ht="15" customHeight="1" x14ac:dyDescent="0.4"/>
    <row r="75" s="1" customFormat="1" ht="15" customHeight="1" x14ac:dyDescent="0.4"/>
    <row r="76" s="1" customFormat="1" ht="15" customHeight="1" x14ac:dyDescent="0.4"/>
    <row r="77" s="1" customFormat="1" ht="15" customHeight="1" x14ac:dyDescent="0.4"/>
    <row r="78" s="1" customFormat="1" ht="15" customHeight="1" x14ac:dyDescent="0.4"/>
    <row r="79" s="1" customFormat="1" ht="15" customHeight="1" x14ac:dyDescent="0.4"/>
    <row r="80" s="1" customFormat="1" ht="15" customHeight="1" x14ac:dyDescent="0.4"/>
    <row r="81" s="1" customFormat="1" ht="15" customHeight="1" x14ac:dyDescent="0.4"/>
    <row r="82" s="1" customFormat="1" ht="15" customHeight="1" x14ac:dyDescent="0.4"/>
    <row r="83" s="1" customFormat="1" ht="15" customHeight="1" x14ac:dyDescent="0.4"/>
    <row r="84" s="1" customFormat="1" ht="15" customHeight="1" x14ac:dyDescent="0.4"/>
    <row r="85" s="1" customFormat="1" ht="15" customHeight="1" x14ac:dyDescent="0.4"/>
    <row r="86" s="1" customFormat="1" ht="15" customHeight="1" x14ac:dyDescent="0.4"/>
    <row r="87" s="1" customFormat="1" ht="15" customHeight="1" x14ac:dyDescent="0.4"/>
    <row r="88" s="1" customFormat="1" ht="15" customHeight="1" x14ac:dyDescent="0.4"/>
    <row r="89" s="1" customFormat="1" ht="15" customHeight="1" x14ac:dyDescent="0.4"/>
    <row r="90" s="1" customFormat="1" ht="15" customHeight="1" x14ac:dyDescent="0.4"/>
    <row r="91" s="1" customFormat="1" ht="15" customHeight="1" x14ac:dyDescent="0.4"/>
    <row r="92" s="1" customFormat="1" ht="15" customHeight="1" x14ac:dyDescent="0.4"/>
    <row r="93" s="1" customFormat="1" ht="15" customHeight="1" x14ac:dyDescent="0.4"/>
    <row r="94" s="1" customFormat="1" ht="15" customHeight="1" x14ac:dyDescent="0.4"/>
    <row r="95" s="1" customFormat="1" ht="15" customHeight="1" x14ac:dyDescent="0.4"/>
    <row r="96" s="1" customFormat="1" ht="15" customHeight="1" x14ac:dyDescent="0.4"/>
    <row r="97" s="1" customFormat="1" ht="15" customHeight="1" x14ac:dyDescent="0.4"/>
    <row r="98" s="1" customFormat="1" ht="15" customHeight="1" x14ac:dyDescent="0.4"/>
    <row r="99" s="1" customFormat="1" ht="15" customHeight="1" x14ac:dyDescent="0.4"/>
    <row r="100" s="1" customFormat="1" ht="15" customHeight="1" x14ac:dyDescent="0.4"/>
    <row r="101" s="1" customFormat="1" ht="15" customHeight="1" x14ac:dyDescent="0.4"/>
    <row r="102" s="1" customFormat="1" ht="15" customHeight="1" x14ac:dyDescent="0.4"/>
    <row r="103" s="1" customFormat="1" ht="15" customHeight="1" x14ac:dyDescent="0.4"/>
    <row r="104" s="1" customFormat="1" ht="15" customHeight="1" x14ac:dyDescent="0.4"/>
    <row r="105" s="1" customFormat="1" ht="15" customHeight="1" x14ac:dyDescent="0.4"/>
    <row r="106" s="1" customFormat="1" ht="15" customHeight="1" x14ac:dyDescent="0.4"/>
    <row r="107" s="1" customFormat="1" ht="15" customHeight="1" x14ac:dyDescent="0.4"/>
    <row r="108" s="1" customFormat="1" ht="15" customHeight="1" x14ac:dyDescent="0.4"/>
    <row r="109" s="1" customFormat="1" ht="15" customHeight="1" x14ac:dyDescent="0.4"/>
    <row r="110" s="1" customFormat="1" ht="15" customHeight="1" x14ac:dyDescent="0.4"/>
    <row r="111" s="1" customFormat="1" ht="15" customHeight="1" x14ac:dyDescent="0.4"/>
    <row r="112" s="1" customFormat="1" ht="15" customHeight="1" x14ac:dyDescent="0.4"/>
    <row r="113" s="1" customFormat="1" ht="15" customHeight="1" x14ac:dyDescent="0.4"/>
    <row r="114" s="1" customFormat="1" ht="15" customHeight="1" x14ac:dyDescent="0.4"/>
    <row r="115" s="1" customFormat="1" ht="15" customHeight="1" x14ac:dyDescent="0.4"/>
    <row r="116" s="1" customFormat="1" ht="15" customHeight="1" x14ac:dyDescent="0.4"/>
    <row r="117" s="1" customFormat="1" ht="15" customHeight="1" x14ac:dyDescent="0.4"/>
    <row r="118" s="1" customFormat="1" ht="15" customHeight="1" x14ac:dyDescent="0.4"/>
    <row r="119" s="1" customFormat="1" ht="15" customHeight="1" x14ac:dyDescent="0.4"/>
    <row r="120" s="1" customFormat="1" ht="15" customHeight="1" x14ac:dyDescent="0.4"/>
    <row r="121" s="1" customFormat="1" ht="15" customHeight="1" x14ac:dyDescent="0.4"/>
    <row r="122" s="1" customFormat="1" ht="15" customHeight="1" x14ac:dyDescent="0.4"/>
    <row r="123" s="1" customFormat="1" ht="15" customHeight="1" x14ac:dyDescent="0.4"/>
    <row r="124" s="1" customFormat="1" ht="15" customHeight="1" x14ac:dyDescent="0.4"/>
    <row r="125" s="1" customFormat="1" ht="15" customHeight="1" x14ac:dyDescent="0.4"/>
    <row r="126" s="1" customFormat="1" ht="15" customHeight="1" x14ac:dyDescent="0.4"/>
    <row r="127" s="1" customFormat="1" ht="15" customHeight="1" x14ac:dyDescent="0.4"/>
    <row r="128" s="1" customFormat="1" ht="15" customHeight="1" x14ac:dyDescent="0.4"/>
    <row r="129" s="1" customFormat="1" ht="15" customHeight="1" x14ac:dyDescent="0.4"/>
    <row r="130" s="1" customFormat="1" ht="15" customHeight="1" x14ac:dyDescent="0.4"/>
    <row r="131" s="1" customFormat="1" ht="15" customHeight="1" x14ac:dyDescent="0.4"/>
    <row r="132" s="1" customFormat="1" ht="15" customHeight="1" x14ac:dyDescent="0.4"/>
    <row r="133" s="1" customFormat="1" ht="15" customHeight="1" x14ac:dyDescent="0.4"/>
    <row r="134" s="1" customFormat="1" ht="15" customHeight="1" x14ac:dyDescent="0.4"/>
    <row r="135" s="1" customFormat="1" ht="15" customHeight="1" x14ac:dyDescent="0.4"/>
    <row r="136" s="1" customFormat="1" ht="15" customHeight="1" x14ac:dyDescent="0.4"/>
    <row r="137" s="1" customFormat="1" ht="15" customHeight="1" x14ac:dyDescent="0.4"/>
    <row r="138" s="1" customFormat="1" ht="15" customHeight="1" x14ac:dyDescent="0.4"/>
    <row r="139" s="1" customFormat="1" ht="15" customHeight="1" x14ac:dyDescent="0.4"/>
    <row r="140" s="1" customFormat="1" ht="15" customHeight="1" x14ac:dyDescent="0.4"/>
    <row r="141" s="1" customFormat="1" ht="15" customHeight="1" x14ac:dyDescent="0.4"/>
    <row r="142" s="1" customFormat="1" ht="15" customHeight="1" x14ac:dyDescent="0.4"/>
    <row r="143" s="1" customFormat="1" ht="15" customHeight="1" x14ac:dyDescent="0.4"/>
    <row r="144" s="1" customFormat="1" ht="15" customHeight="1" x14ac:dyDescent="0.4"/>
    <row r="145" s="1" customFormat="1" ht="15" customHeight="1" x14ac:dyDescent="0.4"/>
    <row r="146" s="1" customFormat="1" ht="15" customHeight="1" x14ac:dyDescent="0.4"/>
    <row r="147" s="1" customFormat="1" ht="15" customHeight="1" x14ac:dyDescent="0.4"/>
    <row r="148" s="1" customFormat="1" ht="15" customHeight="1" x14ac:dyDescent="0.4"/>
    <row r="149" s="1" customFormat="1" ht="15" customHeight="1" x14ac:dyDescent="0.4"/>
    <row r="150" s="1" customFormat="1" ht="15" customHeight="1" x14ac:dyDescent="0.4"/>
    <row r="151" s="1" customFormat="1" ht="15" customHeight="1" x14ac:dyDescent="0.4"/>
    <row r="152" s="1" customFormat="1" ht="15" customHeight="1" x14ac:dyDescent="0.4"/>
    <row r="153" s="1" customFormat="1" ht="15" customHeight="1" x14ac:dyDescent="0.4"/>
    <row r="154" s="1" customFormat="1" ht="15" customHeight="1" x14ac:dyDescent="0.4"/>
    <row r="155" s="1" customFormat="1" ht="15" customHeight="1" x14ac:dyDescent="0.4"/>
    <row r="156" s="1" customFormat="1" ht="15" customHeight="1" x14ac:dyDescent="0.4"/>
    <row r="157" s="1" customFormat="1" ht="15" customHeight="1" x14ac:dyDescent="0.4"/>
    <row r="158" s="1" customFormat="1" ht="15" customHeight="1" x14ac:dyDescent="0.4"/>
    <row r="159" s="1" customFormat="1" ht="15" customHeight="1" x14ac:dyDescent="0.4"/>
    <row r="160" s="1" customFormat="1" ht="15" customHeight="1" x14ac:dyDescent="0.4"/>
    <row r="161" s="1" customFormat="1" ht="15" customHeight="1" x14ac:dyDescent="0.4"/>
    <row r="162" s="1" customFormat="1" ht="15" customHeight="1" x14ac:dyDescent="0.4"/>
    <row r="163" s="1" customFormat="1" ht="15" customHeight="1" x14ac:dyDescent="0.4"/>
    <row r="164" s="1" customFormat="1" ht="15" customHeight="1" x14ac:dyDescent="0.4"/>
    <row r="165" s="1" customFormat="1" ht="15" customHeight="1" x14ac:dyDescent="0.4"/>
    <row r="166" s="1" customFormat="1" ht="15" customHeight="1" x14ac:dyDescent="0.4"/>
    <row r="167" s="1" customFormat="1" ht="15" customHeight="1" x14ac:dyDescent="0.4"/>
    <row r="168" s="1" customFormat="1" ht="15" customHeight="1" x14ac:dyDescent="0.4"/>
    <row r="169" s="1" customFormat="1" ht="15" customHeight="1" x14ac:dyDescent="0.4"/>
    <row r="170" s="1" customFormat="1" ht="15" customHeight="1" x14ac:dyDescent="0.4"/>
    <row r="171" s="1" customFormat="1" ht="15" customHeight="1" x14ac:dyDescent="0.4"/>
    <row r="172" s="1" customFormat="1" ht="15" customHeight="1" x14ac:dyDescent="0.4"/>
    <row r="173" s="1" customFormat="1" ht="15" customHeight="1" x14ac:dyDescent="0.4"/>
    <row r="174" s="1" customFormat="1" ht="15" customHeight="1" x14ac:dyDescent="0.4"/>
    <row r="175" s="1" customFormat="1" ht="15" customHeight="1" x14ac:dyDescent="0.4"/>
    <row r="176" s="1" customFormat="1" ht="15" customHeight="1" x14ac:dyDescent="0.4"/>
    <row r="177" s="1" customFormat="1" ht="15" customHeight="1" x14ac:dyDescent="0.4"/>
    <row r="178" s="1" customFormat="1" ht="15" customHeight="1" x14ac:dyDescent="0.4"/>
    <row r="179" s="1" customFormat="1" ht="15" customHeight="1" x14ac:dyDescent="0.4"/>
    <row r="180" s="1" customFormat="1" ht="15" customHeight="1" x14ac:dyDescent="0.4"/>
    <row r="181" s="1" customFormat="1" ht="15" customHeight="1" x14ac:dyDescent="0.4"/>
    <row r="182" s="1" customFormat="1" ht="15" customHeight="1" x14ac:dyDescent="0.4"/>
    <row r="183" s="1" customFormat="1" ht="15" customHeight="1" x14ac:dyDescent="0.4"/>
    <row r="184" s="1" customFormat="1" ht="15" customHeight="1" x14ac:dyDescent="0.4"/>
    <row r="185" s="1" customFormat="1" ht="15" customHeight="1" x14ac:dyDescent="0.4"/>
    <row r="186" s="1" customFormat="1" ht="15" customHeight="1" x14ac:dyDescent="0.4"/>
    <row r="187" s="1" customFormat="1" ht="15" customHeight="1" x14ac:dyDescent="0.4"/>
  </sheetData>
  <mergeCells count="29">
    <mergeCell ref="F7:AX7"/>
    <mergeCell ref="AY7:BI7"/>
    <mergeCell ref="BJ7:BT7"/>
    <mergeCell ref="B3:BT5"/>
    <mergeCell ref="C8:E13"/>
    <mergeCell ref="F8:AX13"/>
    <mergeCell ref="AY8:BI13"/>
    <mergeCell ref="BJ8:BT13"/>
    <mergeCell ref="C7:E7"/>
    <mergeCell ref="AY32:BI37"/>
    <mergeCell ref="BJ32:BT37"/>
    <mergeCell ref="C14:E19"/>
    <mergeCell ref="F14:AX19"/>
    <mergeCell ref="AY14:BI19"/>
    <mergeCell ref="BJ14:BT19"/>
    <mergeCell ref="C20:E25"/>
    <mergeCell ref="F20:AX25"/>
    <mergeCell ref="AY20:BI25"/>
    <mergeCell ref="BJ20:BT25"/>
    <mergeCell ref="C38:E43"/>
    <mergeCell ref="F38:AX43"/>
    <mergeCell ref="AY38:BI43"/>
    <mergeCell ref="BJ38:BT43"/>
    <mergeCell ref="C26:E31"/>
    <mergeCell ref="F26:AX31"/>
    <mergeCell ref="AY26:BI31"/>
    <mergeCell ref="BJ26:BT31"/>
    <mergeCell ref="C32:E37"/>
    <mergeCell ref="F32:AX3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B0CE6-6268-4C8A-8045-510EFA906085}">
  <sheetPr>
    <pageSetUpPr fitToPage="1"/>
  </sheetPr>
  <dimension ref="B1:BQ50"/>
  <sheetViews>
    <sheetView zoomScale="70" zoomScaleNormal="70" workbookViewId="0">
      <selection activeCell="CB30" sqref="CB30"/>
    </sheetView>
  </sheetViews>
  <sheetFormatPr baseColWidth="10" defaultColWidth="11" defaultRowHeight="13.9" x14ac:dyDescent="0.4"/>
  <cols>
    <col min="1" max="72" width="2.5" style="1" customWidth="1"/>
    <col min="73" max="16384" width="11" style="1"/>
  </cols>
  <sheetData>
    <row r="1" spans="2:69" ht="15" customHeight="1" x14ac:dyDescent="0.4"/>
    <row r="3" spans="2:69" ht="15" customHeight="1" x14ac:dyDescent="0.4"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</row>
    <row r="4" spans="2:69" ht="15" customHeight="1" x14ac:dyDescent="0.4">
      <c r="B4" s="73"/>
      <c r="C4" s="73"/>
      <c r="D4" s="352" t="s">
        <v>139</v>
      </c>
      <c r="E4" s="352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352"/>
      <c r="AD4" s="352"/>
      <c r="AE4" s="352"/>
      <c r="AF4" s="352"/>
      <c r="AG4" s="352"/>
      <c r="AH4" s="352"/>
      <c r="AI4" s="352"/>
      <c r="AJ4" s="352"/>
      <c r="AK4" s="352"/>
      <c r="AL4" s="352"/>
      <c r="AM4" s="352"/>
      <c r="AN4" s="352"/>
      <c r="AO4" s="352"/>
      <c r="AP4" s="352"/>
      <c r="AQ4" s="352"/>
      <c r="AR4" s="352"/>
      <c r="AS4" s="352"/>
      <c r="AT4" s="352"/>
      <c r="AU4" s="352"/>
      <c r="AV4" s="352"/>
      <c r="AW4" s="352"/>
      <c r="AX4" s="352"/>
      <c r="AY4" s="352"/>
      <c r="AZ4" s="352"/>
      <c r="BA4" s="352"/>
      <c r="BB4" s="352"/>
      <c r="BC4" s="352"/>
      <c r="BD4" s="352"/>
      <c r="BE4" s="352"/>
      <c r="BF4" s="352"/>
      <c r="BG4" s="352"/>
      <c r="BH4" s="352"/>
      <c r="BI4" s="352"/>
      <c r="BJ4" s="352"/>
      <c r="BK4" s="352"/>
      <c r="BL4" s="352"/>
      <c r="BM4" s="352"/>
      <c r="BN4" s="352"/>
      <c r="BO4" s="352"/>
      <c r="BP4" s="73"/>
      <c r="BQ4" s="73"/>
    </row>
    <row r="5" spans="2:69" ht="15" customHeight="1" x14ac:dyDescent="0.4">
      <c r="B5" s="73"/>
      <c r="C5" s="73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52"/>
      <c r="AF5" s="352"/>
      <c r="AG5" s="352"/>
      <c r="AH5" s="352"/>
      <c r="AI5" s="352"/>
      <c r="AJ5" s="352"/>
      <c r="AK5" s="352"/>
      <c r="AL5" s="352"/>
      <c r="AM5" s="352"/>
      <c r="AN5" s="352"/>
      <c r="AO5" s="352"/>
      <c r="AP5" s="352"/>
      <c r="AQ5" s="352"/>
      <c r="AR5" s="352"/>
      <c r="AS5" s="352"/>
      <c r="AT5" s="352"/>
      <c r="AU5" s="352"/>
      <c r="AV5" s="352"/>
      <c r="AW5" s="352"/>
      <c r="AX5" s="352"/>
      <c r="AY5" s="352"/>
      <c r="AZ5" s="352"/>
      <c r="BA5" s="352"/>
      <c r="BB5" s="352"/>
      <c r="BC5" s="352"/>
      <c r="BD5" s="352"/>
      <c r="BE5" s="352"/>
      <c r="BF5" s="352"/>
      <c r="BG5" s="352"/>
      <c r="BH5" s="352"/>
      <c r="BI5" s="352"/>
      <c r="BJ5" s="352"/>
      <c r="BK5" s="352"/>
      <c r="BL5" s="352"/>
      <c r="BM5" s="352"/>
      <c r="BN5" s="352"/>
      <c r="BO5" s="352"/>
      <c r="BP5" s="73"/>
      <c r="BQ5" s="73"/>
    </row>
    <row r="6" spans="2:69" ht="15" customHeight="1" x14ac:dyDescent="0.4">
      <c r="B6" s="73"/>
      <c r="C6" s="73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2"/>
      <c r="AX6" s="352"/>
      <c r="AY6" s="352"/>
      <c r="AZ6" s="352"/>
      <c r="BA6" s="352"/>
      <c r="BB6" s="352"/>
      <c r="BC6" s="352"/>
      <c r="BD6" s="352"/>
      <c r="BE6" s="352"/>
      <c r="BF6" s="352"/>
      <c r="BG6" s="352"/>
      <c r="BH6" s="352"/>
      <c r="BI6" s="352"/>
      <c r="BJ6" s="352"/>
      <c r="BK6" s="352"/>
      <c r="BL6" s="352"/>
      <c r="BM6" s="352"/>
      <c r="BN6" s="352"/>
      <c r="BO6" s="352"/>
      <c r="BP6" s="73"/>
      <c r="BQ6" s="73"/>
    </row>
    <row r="7" spans="2:69" ht="15" customHeight="1" x14ac:dyDescent="0.4">
      <c r="B7" s="73"/>
      <c r="C7" s="73"/>
      <c r="D7" s="352"/>
      <c r="E7" s="352"/>
      <c r="F7" s="352"/>
      <c r="G7" s="352"/>
      <c r="H7" s="352"/>
      <c r="I7" s="352"/>
      <c r="J7" s="352"/>
      <c r="K7" s="352"/>
      <c r="L7" s="352"/>
      <c r="M7" s="352"/>
      <c r="N7" s="352"/>
      <c r="O7" s="352"/>
      <c r="P7" s="352"/>
      <c r="Q7" s="352"/>
      <c r="R7" s="352"/>
      <c r="S7" s="352"/>
      <c r="T7" s="352"/>
      <c r="U7" s="352"/>
      <c r="V7" s="352"/>
      <c r="W7" s="352"/>
      <c r="X7" s="352"/>
      <c r="Y7" s="352"/>
      <c r="Z7" s="352"/>
      <c r="AA7" s="352"/>
      <c r="AB7" s="352"/>
      <c r="AC7" s="352"/>
      <c r="AD7" s="352"/>
      <c r="AE7" s="352"/>
      <c r="AF7" s="352"/>
      <c r="AG7" s="352"/>
      <c r="AH7" s="352"/>
      <c r="AI7" s="352"/>
      <c r="AJ7" s="352"/>
      <c r="AK7" s="352"/>
      <c r="AL7" s="352"/>
      <c r="AM7" s="352"/>
      <c r="AN7" s="352"/>
      <c r="AO7" s="352"/>
      <c r="AP7" s="352"/>
      <c r="AQ7" s="352"/>
      <c r="AR7" s="352"/>
      <c r="AS7" s="352"/>
      <c r="AT7" s="352"/>
      <c r="AU7" s="352"/>
      <c r="AV7" s="352"/>
      <c r="AW7" s="352"/>
      <c r="AX7" s="352"/>
      <c r="AY7" s="352"/>
      <c r="AZ7" s="352"/>
      <c r="BA7" s="352"/>
      <c r="BB7" s="352"/>
      <c r="BC7" s="352"/>
      <c r="BD7" s="352"/>
      <c r="BE7" s="352"/>
      <c r="BF7" s="352"/>
      <c r="BG7" s="352"/>
      <c r="BH7" s="352"/>
      <c r="BI7" s="352"/>
      <c r="BJ7" s="352"/>
      <c r="BK7" s="352"/>
      <c r="BL7" s="352"/>
      <c r="BM7" s="352"/>
      <c r="BN7" s="352"/>
      <c r="BO7" s="352"/>
      <c r="BP7" s="73"/>
      <c r="BQ7" s="73"/>
    </row>
    <row r="8" spans="2:69" ht="15" customHeight="1" x14ac:dyDescent="0.4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</row>
    <row r="9" spans="2:69" ht="15.75" customHeight="1" x14ac:dyDescent="0.4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</row>
    <row r="10" spans="2:69" ht="15.75" customHeight="1" x14ac:dyDescent="0.4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</row>
    <row r="11" spans="2:69" ht="15.75" customHeight="1" x14ac:dyDescent="0.4"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</row>
    <row r="12" spans="2:69" ht="15.75" customHeight="1" x14ac:dyDescent="0.4"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</row>
    <row r="13" spans="2:69" ht="15.75" customHeight="1" x14ac:dyDescent="0.4"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</row>
    <row r="14" spans="2:69" ht="15.75" customHeight="1" x14ac:dyDescent="0.4"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</row>
    <row r="15" spans="2:69" ht="15.75" customHeight="1" x14ac:dyDescent="0.4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</row>
    <row r="16" spans="2:69" ht="15.75" customHeight="1" x14ac:dyDescent="0.4"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</row>
    <row r="17" spans="2:69" ht="15" customHeight="1" x14ac:dyDescent="0.4"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</row>
    <row r="20" spans="2:69" ht="15.75" customHeight="1" x14ac:dyDescent="0.4"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</row>
    <row r="21" spans="2:69" ht="15.75" customHeight="1" x14ac:dyDescent="0.4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</row>
    <row r="22" spans="2:69" ht="15.75" customHeight="1" x14ac:dyDescent="0.4"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</row>
    <row r="23" spans="2:69" ht="15.75" customHeight="1" x14ac:dyDescent="0.4"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</row>
    <row r="24" spans="2:69" ht="15.75" customHeight="1" x14ac:dyDescent="0.4"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</row>
    <row r="25" spans="2:69" ht="15.75" customHeight="1" x14ac:dyDescent="0.4"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</row>
    <row r="26" spans="2:69" ht="15.75" customHeight="1" x14ac:dyDescent="0.4"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</row>
    <row r="27" spans="2:69" ht="15.75" customHeight="1" x14ac:dyDescent="0.4"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</row>
    <row r="28" spans="2:69" ht="15" customHeight="1" x14ac:dyDescent="0.4"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</row>
    <row r="29" spans="2:69" ht="15" customHeight="1" x14ac:dyDescent="0.4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</row>
    <row r="30" spans="2:69" ht="15.75" customHeight="1" x14ac:dyDescent="0.4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</row>
    <row r="31" spans="2:69" ht="15.75" customHeight="1" x14ac:dyDescent="0.4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</row>
    <row r="32" spans="2:69" ht="15.75" customHeight="1" x14ac:dyDescent="0.4"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</row>
    <row r="33" spans="2:69" ht="15.75" customHeight="1" x14ac:dyDescent="0.4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</row>
    <row r="34" spans="2:69" ht="15.75" customHeight="1" x14ac:dyDescent="0.4"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</row>
    <row r="37" spans="2:69" ht="15.75" customHeight="1" x14ac:dyDescent="0.4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</row>
    <row r="38" spans="2:69" ht="15.75" customHeight="1" x14ac:dyDescent="0.4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</row>
    <row r="39" spans="2:69" ht="15" customHeight="1" x14ac:dyDescent="0.4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</row>
    <row r="40" spans="2:69" ht="15" customHeight="1" x14ac:dyDescent="0.4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</row>
    <row r="41" spans="2:69" ht="15" customHeight="1" x14ac:dyDescent="0.4"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</row>
    <row r="42" spans="2:69" ht="15" customHeight="1" x14ac:dyDescent="0.4"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</row>
    <row r="43" spans="2:69" ht="15" customHeight="1" x14ac:dyDescent="0.4"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</row>
    <row r="44" spans="2:69" ht="15" customHeight="1" x14ac:dyDescent="0.4"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</row>
    <row r="45" spans="2:69" ht="15" customHeight="1" x14ac:dyDescent="0.4"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</row>
    <row r="46" spans="2:69" ht="15" customHeight="1" x14ac:dyDescent="0.4"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</row>
    <row r="47" spans="2:69" ht="15" customHeight="1" x14ac:dyDescent="0.4"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</row>
    <row r="48" spans="2:69" ht="15" customHeight="1" x14ac:dyDescent="0.4"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</row>
    <row r="49" spans="2:69" ht="15" customHeight="1" x14ac:dyDescent="0.4"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</row>
    <row r="50" spans="2:69" ht="15" customHeight="1" x14ac:dyDescent="0.4"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</row>
  </sheetData>
  <mergeCells count="1">
    <mergeCell ref="D4:BO7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07C10-3C49-49D1-80C6-9BD9DAA4B9CE}">
  <sheetPr>
    <tabColor rgb="FFFFC000"/>
    <pageSetUpPr fitToPage="1"/>
  </sheetPr>
  <dimension ref="A1:BR185"/>
  <sheetViews>
    <sheetView view="pageLayout" topLeftCell="A7" zoomScaleNormal="70" workbookViewId="0">
      <selection activeCell="A2" sqref="A2:A50"/>
    </sheetView>
  </sheetViews>
  <sheetFormatPr baseColWidth="10" defaultColWidth="10.75" defaultRowHeight="13.9" x14ac:dyDescent="0.4"/>
  <cols>
    <col min="1" max="136" width="2.5" style="1" customWidth="1"/>
    <col min="137" max="16384" width="10.75" style="1"/>
  </cols>
  <sheetData>
    <row r="1" spans="1:70" ht="15" customHeight="1" x14ac:dyDescent="0.4"/>
    <row r="2" spans="1:70" ht="15" customHeight="1" x14ac:dyDescent="0.4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66"/>
      <c r="BQ2" s="166"/>
      <c r="BR2" s="166"/>
    </row>
    <row r="3" spans="1:70" ht="15" customHeight="1" x14ac:dyDescent="0.4">
      <c r="A3" s="166"/>
      <c r="B3" s="145" t="s">
        <v>84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66"/>
    </row>
    <row r="4" spans="1:70" ht="15" customHeight="1" x14ac:dyDescent="0.4">
      <c r="A4" s="166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66"/>
    </row>
    <row r="5" spans="1:70" ht="15" customHeight="1" x14ac:dyDescent="0.4">
      <c r="A5" s="166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66"/>
    </row>
    <row r="6" spans="1:70" ht="15" customHeight="1" x14ac:dyDescent="0.4">
      <c r="A6" s="166"/>
      <c r="BR6" s="166"/>
    </row>
    <row r="7" spans="1:70" ht="15" customHeight="1" x14ac:dyDescent="0.4">
      <c r="A7" s="166"/>
      <c r="C7" s="21"/>
      <c r="D7" s="21"/>
      <c r="AP7" s="21"/>
      <c r="AQ7" s="21"/>
      <c r="BR7" s="166"/>
    </row>
    <row r="8" spans="1:70" ht="15" customHeight="1" x14ac:dyDescent="0.4">
      <c r="A8" s="166"/>
      <c r="C8" s="170"/>
      <c r="D8" s="170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P8" s="170"/>
      <c r="AQ8" s="170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R8" s="166"/>
    </row>
    <row r="9" spans="1:70" ht="15" customHeight="1" x14ac:dyDescent="0.4">
      <c r="A9" s="166"/>
      <c r="C9" s="170"/>
      <c r="D9" s="170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P9" s="170"/>
      <c r="AQ9" s="170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R9" s="166"/>
    </row>
    <row r="10" spans="1:70" ht="15" customHeight="1" x14ac:dyDescent="0.4">
      <c r="A10" s="166"/>
      <c r="C10" s="170"/>
      <c r="D10" s="170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P10" s="170"/>
      <c r="AQ10" s="170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R10" s="166"/>
    </row>
    <row r="11" spans="1:70" ht="15" customHeight="1" x14ac:dyDescent="0.4">
      <c r="A11" s="166"/>
      <c r="C11" s="170"/>
      <c r="D11" s="170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P11" s="170"/>
      <c r="AQ11" s="170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R11" s="166"/>
    </row>
    <row r="12" spans="1:70" ht="15" customHeight="1" x14ac:dyDescent="0.4">
      <c r="A12" s="166"/>
      <c r="C12" s="170"/>
      <c r="D12" s="170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P12" s="170"/>
      <c r="AQ12" s="170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R12" s="166"/>
    </row>
    <row r="13" spans="1:70" ht="15" customHeight="1" x14ac:dyDescent="0.4">
      <c r="A13" s="166"/>
      <c r="C13" s="170"/>
      <c r="D13" s="170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P13" s="170"/>
      <c r="AQ13" s="170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R13" s="166"/>
    </row>
    <row r="14" spans="1:70" ht="15" customHeight="1" x14ac:dyDescent="0.4">
      <c r="A14" s="166"/>
      <c r="C14" s="170"/>
      <c r="D14" s="170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P14" s="170"/>
      <c r="AQ14" s="170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R14" s="166"/>
    </row>
    <row r="15" spans="1:70" ht="15" customHeight="1" x14ac:dyDescent="0.4">
      <c r="A15" s="166"/>
      <c r="C15" s="170"/>
      <c r="D15" s="170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P15" s="170"/>
      <c r="AQ15" s="170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R15" s="166"/>
    </row>
    <row r="16" spans="1:70" ht="15" customHeight="1" x14ac:dyDescent="0.4">
      <c r="A16" s="166"/>
      <c r="C16" s="170"/>
      <c r="D16" s="170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P16" s="170"/>
      <c r="AQ16" s="170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R16" s="166"/>
    </row>
    <row r="17" spans="1:70" ht="15" customHeight="1" x14ac:dyDescent="0.4">
      <c r="A17" s="166"/>
      <c r="C17" s="170"/>
      <c r="D17" s="170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P17" s="170"/>
      <c r="AQ17" s="170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R17" s="166"/>
    </row>
    <row r="18" spans="1:70" ht="15" customHeight="1" x14ac:dyDescent="0.4">
      <c r="A18" s="166"/>
      <c r="C18" s="170"/>
      <c r="D18" s="170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P18" s="170"/>
      <c r="AQ18" s="170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R18" s="166"/>
    </row>
    <row r="19" spans="1:70" ht="15" customHeight="1" x14ac:dyDescent="0.4">
      <c r="A19" s="166"/>
      <c r="C19" s="170"/>
      <c r="D19" s="170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P19" s="170"/>
      <c r="AQ19" s="170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R19" s="166"/>
    </row>
    <row r="20" spans="1:70" ht="15" customHeight="1" x14ac:dyDescent="0.4">
      <c r="A20" s="166"/>
      <c r="C20" s="170"/>
      <c r="D20" s="170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P20" s="170"/>
      <c r="AQ20" s="170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R20" s="166"/>
    </row>
    <row r="21" spans="1:70" ht="15" customHeight="1" x14ac:dyDescent="0.4">
      <c r="A21" s="166"/>
      <c r="C21" s="170"/>
      <c r="D21" s="170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P21" s="170"/>
      <c r="AQ21" s="170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R21" s="166"/>
    </row>
    <row r="22" spans="1:70" ht="15" customHeight="1" x14ac:dyDescent="0.4">
      <c r="A22" s="166"/>
      <c r="C22" s="170"/>
      <c r="D22" s="170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P22" s="170"/>
      <c r="AQ22" s="170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R22" s="166"/>
    </row>
    <row r="23" spans="1:70" ht="15" customHeight="1" x14ac:dyDescent="0.4">
      <c r="A23" s="166"/>
      <c r="C23" s="170"/>
      <c r="D23" s="170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P23" s="170"/>
      <c r="AQ23" s="170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R23" s="166"/>
    </row>
    <row r="24" spans="1:70" ht="15" customHeight="1" x14ac:dyDescent="0.4">
      <c r="A24" s="166"/>
      <c r="C24" s="170"/>
      <c r="D24" s="170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P24" s="170"/>
      <c r="AQ24" s="170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R24" s="166"/>
    </row>
    <row r="25" spans="1:70" ht="15" customHeight="1" x14ac:dyDescent="0.4">
      <c r="A25" s="166"/>
      <c r="C25" s="170"/>
      <c r="D25" s="170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P25" s="170"/>
      <c r="AQ25" s="170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R25" s="166"/>
    </row>
    <row r="26" spans="1:70" ht="15" customHeight="1" x14ac:dyDescent="0.4">
      <c r="A26" s="166"/>
      <c r="C26" s="170"/>
      <c r="D26" s="170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P26" s="170"/>
      <c r="AQ26" s="170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R26" s="166"/>
    </row>
    <row r="27" spans="1:70" ht="15" customHeight="1" x14ac:dyDescent="0.4">
      <c r="A27" s="166"/>
      <c r="C27" s="170"/>
      <c r="D27" s="170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P27" s="170"/>
      <c r="AQ27" s="170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R27" s="166"/>
    </row>
    <row r="28" spans="1:70" ht="15" customHeight="1" x14ac:dyDescent="0.4">
      <c r="A28" s="166"/>
      <c r="C28" s="170"/>
      <c r="D28" s="170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P28" s="170"/>
      <c r="AQ28" s="170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R28" s="166"/>
    </row>
    <row r="29" spans="1:70" ht="15" customHeight="1" x14ac:dyDescent="0.4">
      <c r="A29" s="166"/>
      <c r="C29" s="170"/>
      <c r="D29" s="170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P29" s="170"/>
      <c r="AQ29" s="170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R29" s="166"/>
    </row>
    <row r="30" spans="1:70" ht="15" customHeight="1" x14ac:dyDescent="0.4">
      <c r="A30" s="166"/>
      <c r="C30" s="170"/>
      <c r="D30" s="170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P30" s="170"/>
      <c r="AQ30" s="170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R30" s="166"/>
    </row>
    <row r="31" spans="1:70" ht="15" customHeight="1" x14ac:dyDescent="0.4">
      <c r="A31" s="166"/>
      <c r="C31" s="170"/>
      <c r="D31" s="170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P31" s="170"/>
      <c r="AQ31" s="170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R31" s="166"/>
    </row>
    <row r="32" spans="1:70" ht="15" customHeight="1" x14ac:dyDescent="0.4">
      <c r="A32" s="166"/>
      <c r="C32" s="170"/>
      <c r="D32" s="170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P32" s="170"/>
      <c r="AQ32" s="170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R32" s="166"/>
    </row>
    <row r="33" spans="1:70" ht="15" customHeight="1" x14ac:dyDescent="0.4">
      <c r="A33" s="166"/>
      <c r="C33" s="170"/>
      <c r="D33" s="170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P33" s="170"/>
      <c r="AQ33" s="170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R33" s="166"/>
    </row>
    <row r="34" spans="1:70" ht="15" customHeight="1" x14ac:dyDescent="0.4">
      <c r="A34" s="166"/>
      <c r="C34" s="170"/>
      <c r="D34" s="170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P34" s="170"/>
      <c r="AQ34" s="170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R34" s="166"/>
    </row>
    <row r="35" spans="1:70" ht="15" customHeight="1" x14ac:dyDescent="0.4">
      <c r="A35" s="166"/>
      <c r="C35" s="170"/>
      <c r="D35" s="170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P35" s="170"/>
      <c r="AQ35" s="170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R35" s="166"/>
    </row>
    <row r="36" spans="1:70" ht="15" customHeight="1" x14ac:dyDescent="0.4">
      <c r="A36" s="166"/>
      <c r="C36" s="170"/>
      <c r="D36" s="170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P36" s="170"/>
      <c r="AQ36" s="170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R36" s="166"/>
    </row>
    <row r="37" spans="1:70" ht="15" customHeight="1" x14ac:dyDescent="0.4">
      <c r="A37" s="166"/>
      <c r="C37" s="170"/>
      <c r="D37" s="170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P37" s="170"/>
      <c r="AQ37" s="170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R37" s="166"/>
    </row>
    <row r="38" spans="1:70" ht="15" customHeight="1" x14ac:dyDescent="0.4">
      <c r="A38" s="166"/>
      <c r="C38" s="170"/>
      <c r="D38" s="170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P38" s="170"/>
      <c r="AQ38" s="170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R38" s="166"/>
    </row>
    <row r="39" spans="1:70" ht="15" customHeight="1" x14ac:dyDescent="0.4">
      <c r="A39" s="166"/>
      <c r="C39" s="170"/>
      <c r="D39" s="170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P39" s="170"/>
      <c r="AQ39" s="170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R39" s="166"/>
    </row>
    <row r="40" spans="1:70" ht="15" customHeight="1" x14ac:dyDescent="0.4">
      <c r="A40" s="166"/>
      <c r="C40" s="170"/>
      <c r="D40" s="170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P40" s="170"/>
      <c r="AQ40" s="170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R40" s="166"/>
    </row>
    <row r="41" spans="1:70" ht="15" customHeight="1" x14ac:dyDescent="0.4">
      <c r="A41" s="166"/>
      <c r="C41" s="170"/>
      <c r="D41" s="170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P41" s="170"/>
      <c r="AQ41" s="170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R41" s="166"/>
    </row>
    <row r="42" spans="1:70" ht="15" customHeight="1" x14ac:dyDescent="0.4">
      <c r="A42" s="166"/>
      <c r="C42" s="170"/>
      <c r="D42" s="170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P42" s="170"/>
      <c r="AQ42" s="170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R42" s="166"/>
    </row>
    <row r="43" spans="1:70" ht="15" customHeight="1" x14ac:dyDescent="0.4">
      <c r="A43" s="166"/>
      <c r="C43" s="170"/>
      <c r="D43" s="170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P43" s="170"/>
      <c r="AQ43" s="170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R43" s="166"/>
    </row>
    <row r="44" spans="1:70" ht="15" customHeight="1" x14ac:dyDescent="0.4">
      <c r="A44" s="166"/>
      <c r="C44" s="170"/>
      <c r="D44" s="170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P44" s="170"/>
      <c r="AQ44" s="170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R44" s="166"/>
    </row>
    <row r="45" spans="1:70" ht="15" customHeight="1" x14ac:dyDescent="0.4">
      <c r="A45" s="166"/>
      <c r="C45" s="170"/>
      <c r="D45" s="170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P45" s="170"/>
      <c r="AQ45" s="170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R45" s="166"/>
    </row>
    <row r="46" spans="1:70" ht="15" customHeight="1" x14ac:dyDescent="0.4">
      <c r="A46" s="166"/>
      <c r="C46" s="170"/>
      <c r="D46" s="170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P46" s="170"/>
      <c r="AQ46" s="170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R46" s="166"/>
    </row>
    <row r="47" spans="1:70" ht="15" customHeight="1" x14ac:dyDescent="0.4">
      <c r="A47" s="166"/>
      <c r="C47" s="170"/>
      <c r="D47" s="170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P47" s="170"/>
      <c r="AQ47" s="170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R47" s="166"/>
    </row>
    <row r="48" spans="1:70" ht="15" customHeight="1" x14ac:dyDescent="0.4">
      <c r="A48" s="16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R48" s="166"/>
    </row>
    <row r="49" spans="1:70" ht="15" customHeight="1" x14ac:dyDescent="0.4">
      <c r="A49" s="166"/>
      <c r="BR49" s="166"/>
    </row>
    <row r="50" spans="1:70" ht="15" customHeight="1" x14ac:dyDescent="0.4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</row>
    <row r="51" spans="1:70" ht="15" customHeight="1" x14ac:dyDescent="0.4"/>
    <row r="52" spans="1:70" ht="15" customHeight="1" x14ac:dyDescent="0.4"/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/>
    <row r="61" spans="1:70" ht="15" customHeight="1" x14ac:dyDescent="0.4"/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</sheetData>
  <mergeCells count="117">
    <mergeCell ref="A2:A50"/>
    <mergeCell ref="B2:BQ2"/>
    <mergeCell ref="BR2:BR50"/>
    <mergeCell ref="B3:BQ5"/>
    <mergeCell ref="C8:D15"/>
    <mergeCell ref="E8:G15"/>
    <mergeCell ref="H8:J15"/>
    <mergeCell ref="K8:M15"/>
    <mergeCell ref="N8:P15"/>
    <mergeCell ref="Q8:S15"/>
    <mergeCell ref="BL8:BP15"/>
    <mergeCell ref="C16:D23"/>
    <mergeCell ref="E16:G23"/>
    <mergeCell ref="H16:J23"/>
    <mergeCell ref="K16:M23"/>
    <mergeCell ref="N16:P23"/>
    <mergeCell ref="Q16:S23"/>
    <mergeCell ref="T16:V23"/>
    <mergeCell ref="W16:Y23"/>
    <mergeCell ref="Z16:AB23"/>
    <mergeCell ref="AL8:AN15"/>
    <mergeCell ref="AP8:AQ15"/>
    <mergeCell ref="AR8:AV15"/>
    <mergeCell ref="AW8:BA15"/>
    <mergeCell ref="BB8:BF15"/>
    <mergeCell ref="BG8:BK15"/>
    <mergeCell ref="T8:V15"/>
    <mergeCell ref="W8:Y15"/>
    <mergeCell ref="Z8:AB15"/>
    <mergeCell ref="AC8:AE15"/>
    <mergeCell ref="AF8:AH15"/>
    <mergeCell ref="AI8:AK15"/>
    <mergeCell ref="AW16:BA23"/>
    <mergeCell ref="BB16:BF23"/>
    <mergeCell ref="BG16:BK23"/>
    <mergeCell ref="BL16:BP23"/>
    <mergeCell ref="C24:D31"/>
    <mergeCell ref="E24:G31"/>
    <mergeCell ref="H24:J31"/>
    <mergeCell ref="K24:M31"/>
    <mergeCell ref="N24:P31"/>
    <mergeCell ref="Q24:S31"/>
    <mergeCell ref="AC16:AE23"/>
    <mergeCell ref="AF16:AH23"/>
    <mergeCell ref="AI16:AK23"/>
    <mergeCell ref="AL16:AN23"/>
    <mergeCell ref="AP16:AQ23"/>
    <mergeCell ref="AR16:AV23"/>
    <mergeCell ref="BL24:BP31"/>
    <mergeCell ref="AL24:AN31"/>
    <mergeCell ref="AP24:AQ31"/>
    <mergeCell ref="AR24:AV31"/>
    <mergeCell ref="AW24:BA31"/>
    <mergeCell ref="BB24:BF31"/>
    <mergeCell ref="BG24:BK31"/>
    <mergeCell ref="T24:V31"/>
    <mergeCell ref="W24:Y31"/>
    <mergeCell ref="Z24:AB31"/>
    <mergeCell ref="AC24:AE31"/>
    <mergeCell ref="BB40:BF47"/>
    <mergeCell ref="C32:D39"/>
    <mergeCell ref="E32:G39"/>
    <mergeCell ref="H32:J39"/>
    <mergeCell ref="K32:M39"/>
    <mergeCell ref="N32:P39"/>
    <mergeCell ref="Q32:S39"/>
    <mergeCell ref="T32:V39"/>
    <mergeCell ref="W32:Y39"/>
    <mergeCell ref="Z32:AB39"/>
    <mergeCell ref="AC48:AE48"/>
    <mergeCell ref="AF24:AH31"/>
    <mergeCell ref="AI24:AK31"/>
    <mergeCell ref="AW32:BA39"/>
    <mergeCell ref="BB32:BF39"/>
    <mergeCell ref="BG32:BK39"/>
    <mergeCell ref="BL32:BP39"/>
    <mergeCell ref="C40:D47"/>
    <mergeCell ref="E40:G47"/>
    <mergeCell ref="H40:J47"/>
    <mergeCell ref="K40:M47"/>
    <mergeCell ref="N40:P47"/>
    <mergeCell ref="Q40:S47"/>
    <mergeCell ref="AC32:AE39"/>
    <mergeCell ref="AF32:AH39"/>
    <mergeCell ref="AI32:AK39"/>
    <mergeCell ref="AL32:AN39"/>
    <mergeCell ref="AP32:AQ39"/>
    <mergeCell ref="AR32:AV39"/>
    <mergeCell ref="BL40:BP47"/>
    <mergeCell ref="AL40:AN47"/>
    <mergeCell ref="AP40:AQ47"/>
    <mergeCell ref="AR40:AV47"/>
    <mergeCell ref="AW40:BA47"/>
    <mergeCell ref="B50:BQ50"/>
    <mergeCell ref="AF48:AH48"/>
    <mergeCell ref="AI48:AK48"/>
    <mergeCell ref="AL48:AN48"/>
    <mergeCell ref="AR48:AV48"/>
    <mergeCell ref="AW48:BA48"/>
    <mergeCell ref="BB48:BF48"/>
    <mergeCell ref="BG40:BK47"/>
    <mergeCell ref="T40:V47"/>
    <mergeCell ref="W40:Y47"/>
    <mergeCell ref="Z40:AB47"/>
    <mergeCell ref="AC40:AE47"/>
    <mergeCell ref="AF40:AH47"/>
    <mergeCell ref="AI40:AK47"/>
    <mergeCell ref="BG48:BK48"/>
    <mergeCell ref="BL48:BP48"/>
    <mergeCell ref="E48:G48"/>
    <mergeCell ref="H48:J48"/>
    <mergeCell ref="K48:M48"/>
    <mergeCell ref="N48:P48"/>
    <mergeCell ref="Q48:S48"/>
    <mergeCell ref="T48:V48"/>
    <mergeCell ref="W48:Y48"/>
    <mergeCell ref="Z48:AB4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BD40-79EE-4ECE-9023-A99BA22FA2D7}">
  <sheetPr>
    <tabColor rgb="FFFFC000"/>
    <pageSetUpPr fitToPage="1"/>
  </sheetPr>
  <dimension ref="A1:BR185"/>
  <sheetViews>
    <sheetView view="pageLayout" topLeftCell="A7" zoomScaleNormal="70" workbookViewId="0">
      <selection activeCell="A2" sqref="A2:A50"/>
    </sheetView>
  </sheetViews>
  <sheetFormatPr baseColWidth="10" defaultColWidth="10.75" defaultRowHeight="13.9" x14ac:dyDescent="0.4"/>
  <cols>
    <col min="1" max="136" width="2.5" style="1" customWidth="1"/>
    <col min="137" max="16384" width="10.75" style="1"/>
  </cols>
  <sheetData>
    <row r="1" spans="1:70" ht="15" customHeight="1" x14ac:dyDescent="0.4"/>
    <row r="2" spans="1:70" ht="15" customHeight="1" x14ac:dyDescent="0.4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66"/>
      <c r="BQ2" s="166"/>
      <c r="BR2" s="166"/>
    </row>
    <row r="3" spans="1:70" ht="15" customHeight="1" x14ac:dyDescent="0.4">
      <c r="A3" s="166"/>
      <c r="B3" s="145" t="s">
        <v>84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66"/>
    </row>
    <row r="4" spans="1:70" ht="15" customHeight="1" x14ac:dyDescent="0.4">
      <c r="A4" s="166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66"/>
    </row>
    <row r="5" spans="1:70" ht="15" customHeight="1" x14ac:dyDescent="0.4">
      <c r="A5" s="166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66"/>
    </row>
    <row r="6" spans="1:70" ht="15" customHeight="1" x14ac:dyDescent="0.4">
      <c r="A6" s="166"/>
      <c r="BR6" s="166"/>
    </row>
    <row r="7" spans="1:70" ht="15" customHeight="1" x14ac:dyDescent="0.4">
      <c r="A7" s="166"/>
      <c r="C7" s="21"/>
      <c r="D7" s="21"/>
      <c r="AP7" s="21"/>
      <c r="AQ7" s="21"/>
      <c r="BR7" s="166"/>
    </row>
    <row r="8" spans="1:70" ht="15" customHeight="1" x14ac:dyDescent="0.4">
      <c r="A8" s="166"/>
      <c r="C8" s="170"/>
      <c r="D8" s="170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P8" s="170"/>
      <c r="AQ8" s="170"/>
      <c r="AR8" s="146"/>
      <c r="AS8" s="146"/>
      <c r="AT8" s="146"/>
      <c r="AU8" s="146"/>
      <c r="AV8" s="146"/>
      <c r="AW8" s="146"/>
      <c r="AX8" s="146"/>
      <c r="AY8" s="146"/>
      <c r="AZ8" s="146"/>
      <c r="BA8" s="146"/>
      <c r="BB8" s="146"/>
      <c r="BC8" s="146"/>
      <c r="BD8" s="146"/>
      <c r="BE8" s="146"/>
      <c r="BF8" s="146"/>
      <c r="BG8" s="146"/>
      <c r="BH8" s="146"/>
      <c r="BI8" s="146"/>
      <c r="BJ8" s="146"/>
      <c r="BK8" s="146"/>
      <c r="BL8" s="146"/>
      <c r="BM8" s="146"/>
      <c r="BN8" s="146"/>
      <c r="BO8" s="146"/>
      <c r="BP8" s="146"/>
      <c r="BR8" s="166"/>
    </row>
    <row r="9" spans="1:70" ht="15" customHeight="1" x14ac:dyDescent="0.4">
      <c r="A9" s="166"/>
      <c r="C9" s="170"/>
      <c r="D9" s="170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P9" s="170"/>
      <c r="AQ9" s="170"/>
      <c r="AR9" s="146"/>
      <c r="AS9" s="146"/>
      <c r="AT9" s="146"/>
      <c r="AU9" s="146"/>
      <c r="AV9" s="146"/>
      <c r="AW9" s="146"/>
      <c r="AX9" s="146"/>
      <c r="AY9" s="146"/>
      <c r="AZ9" s="146"/>
      <c r="BA9" s="146"/>
      <c r="BB9" s="146"/>
      <c r="BC9" s="146"/>
      <c r="BD9" s="146"/>
      <c r="BE9" s="146"/>
      <c r="BF9" s="146"/>
      <c r="BG9" s="146"/>
      <c r="BH9" s="146"/>
      <c r="BI9" s="146"/>
      <c r="BJ9" s="146"/>
      <c r="BK9" s="146"/>
      <c r="BL9" s="146"/>
      <c r="BM9" s="146"/>
      <c r="BN9" s="146"/>
      <c r="BO9" s="146"/>
      <c r="BP9" s="146"/>
      <c r="BR9" s="166"/>
    </row>
    <row r="10" spans="1:70" ht="15" customHeight="1" x14ac:dyDescent="0.4">
      <c r="A10" s="166"/>
      <c r="C10" s="170"/>
      <c r="D10" s="170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P10" s="170"/>
      <c r="AQ10" s="170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R10" s="166"/>
    </row>
    <row r="11" spans="1:70" ht="15" customHeight="1" x14ac:dyDescent="0.4">
      <c r="A11" s="166"/>
      <c r="C11" s="170"/>
      <c r="D11" s="170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P11" s="170"/>
      <c r="AQ11" s="170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R11" s="166"/>
    </row>
    <row r="12" spans="1:70" ht="15" customHeight="1" x14ac:dyDescent="0.4">
      <c r="A12" s="166"/>
      <c r="C12" s="170"/>
      <c r="D12" s="170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P12" s="170"/>
      <c r="AQ12" s="170"/>
      <c r="AR12" s="146"/>
      <c r="AS12" s="146"/>
      <c r="AT12" s="146"/>
      <c r="AU12" s="146"/>
      <c r="AV12" s="146"/>
      <c r="AW12" s="146"/>
      <c r="AX12" s="146"/>
      <c r="AY12" s="146"/>
      <c r="AZ12" s="146"/>
      <c r="BA12" s="146"/>
      <c r="BB12" s="146"/>
      <c r="BC12" s="146"/>
      <c r="BD12" s="146"/>
      <c r="BE12" s="146"/>
      <c r="BF12" s="146"/>
      <c r="BG12" s="146"/>
      <c r="BH12" s="146"/>
      <c r="BI12" s="146"/>
      <c r="BJ12" s="146"/>
      <c r="BK12" s="146"/>
      <c r="BL12" s="146"/>
      <c r="BM12" s="146"/>
      <c r="BN12" s="146"/>
      <c r="BO12" s="146"/>
      <c r="BP12" s="146"/>
      <c r="BR12" s="166"/>
    </row>
    <row r="13" spans="1:70" ht="15" customHeight="1" x14ac:dyDescent="0.4">
      <c r="A13" s="166"/>
      <c r="C13" s="170"/>
      <c r="D13" s="170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P13" s="170"/>
      <c r="AQ13" s="170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6"/>
      <c r="BG13" s="146"/>
      <c r="BH13" s="146"/>
      <c r="BI13" s="146"/>
      <c r="BJ13" s="146"/>
      <c r="BK13" s="146"/>
      <c r="BL13" s="146"/>
      <c r="BM13" s="146"/>
      <c r="BN13" s="146"/>
      <c r="BO13" s="146"/>
      <c r="BP13" s="146"/>
      <c r="BR13" s="166"/>
    </row>
    <row r="14" spans="1:70" ht="15" customHeight="1" x14ac:dyDescent="0.4">
      <c r="A14" s="166"/>
      <c r="C14" s="170"/>
      <c r="D14" s="170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P14" s="170"/>
      <c r="AQ14" s="170"/>
      <c r="AR14" s="146"/>
      <c r="AS14" s="146"/>
      <c r="AT14" s="146"/>
      <c r="AU14" s="146"/>
      <c r="AV14" s="146"/>
      <c r="AW14" s="146"/>
      <c r="AX14" s="146"/>
      <c r="AY14" s="146"/>
      <c r="AZ14" s="146"/>
      <c r="BA14" s="146"/>
      <c r="BB14" s="146"/>
      <c r="BC14" s="146"/>
      <c r="BD14" s="146"/>
      <c r="BE14" s="146"/>
      <c r="BF14" s="146"/>
      <c r="BG14" s="146"/>
      <c r="BH14" s="146"/>
      <c r="BI14" s="146"/>
      <c r="BJ14" s="146"/>
      <c r="BK14" s="146"/>
      <c r="BL14" s="146"/>
      <c r="BM14" s="146"/>
      <c r="BN14" s="146"/>
      <c r="BO14" s="146"/>
      <c r="BP14" s="146"/>
      <c r="BR14" s="166"/>
    </row>
    <row r="15" spans="1:70" ht="15" customHeight="1" x14ac:dyDescent="0.4">
      <c r="A15" s="166"/>
      <c r="C15" s="170"/>
      <c r="D15" s="170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P15" s="170"/>
      <c r="AQ15" s="170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R15" s="166"/>
    </row>
    <row r="16" spans="1:70" ht="15" customHeight="1" x14ac:dyDescent="0.4">
      <c r="A16" s="166"/>
      <c r="C16" s="170"/>
      <c r="D16" s="170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P16" s="170"/>
      <c r="AQ16" s="170"/>
      <c r="AR16" s="146"/>
      <c r="AS16" s="146"/>
      <c r="AT16" s="146"/>
      <c r="AU16" s="146"/>
      <c r="AV16" s="146"/>
      <c r="AW16" s="146"/>
      <c r="AX16" s="146"/>
      <c r="AY16" s="146"/>
      <c r="AZ16" s="146"/>
      <c r="BA16" s="146"/>
      <c r="BB16" s="146"/>
      <c r="BC16" s="146"/>
      <c r="BD16" s="146"/>
      <c r="BE16" s="146"/>
      <c r="BF16" s="146"/>
      <c r="BG16" s="146"/>
      <c r="BH16" s="146"/>
      <c r="BI16" s="146"/>
      <c r="BJ16" s="146"/>
      <c r="BK16" s="146"/>
      <c r="BL16" s="146"/>
      <c r="BM16" s="146"/>
      <c r="BN16" s="146"/>
      <c r="BO16" s="146"/>
      <c r="BP16" s="146"/>
      <c r="BR16" s="166"/>
    </row>
    <row r="17" spans="1:70" ht="15" customHeight="1" x14ac:dyDescent="0.4">
      <c r="A17" s="166"/>
      <c r="C17" s="170"/>
      <c r="D17" s="170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  <c r="AC17" s="146"/>
      <c r="AD17" s="146"/>
      <c r="AE17" s="146"/>
      <c r="AF17" s="146"/>
      <c r="AG17" s="146"/>
      <c r="AH17" s="146"/>
      <c r="AI17" s="146"/>
      <c r="AJ17" s="146"/>
      <c r="AK17" s="146"/>
      <c r="AL17" s="146"/>
      <c r="AM17" s="146"/>
      <c r="AN17" s="146"/>
      <c r="AP17" s="170"/>
      <c r="AQ17" s="170"/>
      <c r="AR17" s="146"/>
      <c r="AS17" s="146"/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6"/>
      <c r="BE17" s="146"/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6"/>
      <c r="BR17" s="166"/>
    </row>
    <row r="18" spans="1:70" ht="15" customHeight="1" x14ac:dyDescent="0.4">
      <c r="A18" s="166"/>
      <c r="C18" s="170"/>
      <c r="D18" s="170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146"/>
      <c r="AF18" s="146"/>
      <c r="AG18" s="146"/>
      <c r="AH18" s="146"/>
      <c r="AI18" s="146"/>
      <c r="AJ18" s="146"/>
      <c r="AK18" s="146"/>
      <c r="AL18" s="146"/>
      <c r="AM18" s="146"/>
      <c r="AN18" s="146"/>
      <c r="AP18" s="170"/>
      <c r="AQ18" s="170"/>
      <c r="AR18" s="146"/>
      <c r="AS18" s="146"/>
      <c r="AT18" s="146"/>
      <c r="AU18" s="146"/>
      <c r="AV18" s="146"/>
      <c r="AW18" s="146"/>
      <c r="AX18" s="146"/>
      <c r="AY18" s="146"/>
      <c r="AZ18" s="146"/>
      <c r="BA18" s="146"/>
      <c r="BB18" s="146"/>
      <c r="BC18" s="146"/>
      <c r="BD18" s="146"/>
      <c r="BE18" s="146"/>
      <c r="BF18" s="146"/>
      <c r="BG18" s="146"/>
      <c r="BH18" s="146"/>
      <c r="BI18" s="146"/>
      <c r="BJ18" s="146"/>
      <c r="BK18" s="146"/>
      <c r="BL18" s="146"/>
      <c r="BM18" s="146"/>
      <c r="BN18" s="146"/>
      <c r="BO18" s="146"/>
      <c r="BP18" s="146"/>
      <c r="BR18" s="166"/>
    </row>
    <row r="19" spans="1:70" ht="15" customHeight="1" x14ac:dyDescent="0.4">
      <c r="A19" s="166"/>
      <c r="C19" s="170"/>
      <c r="D19" s="170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P19" s="170"/>
      <c r="AQ19" s="170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C19" s="146"/>
      <c r="BD19" s="146"/>
      <c r="BE19" s="146"/>
      <c r="BF19" s="146"/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R19" s="166"/>
    </row>
    <row r="20" spans="1:70" ht="15" customHeight="1" x14ac:dyDescent="0.4">
      <c r="A20" s="166"/>
      <c r="C20" s="170"/>
      <c r="D20" s="170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P20" s="170"/>
      <c r="AQ20" s="170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R20" s="166"/>
    </row>
    <row r="21" spans="1:70" ht="15" customHeight="1" x14ac:dyDescent="0.4">
      <c r="A21" s="166"/>
      <c r="C21" s="170"/>
      <c r="D21" s="170"/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146"/>
      <c r="AE21" s="146"/>
      <c r="AF21" s="146"/>
      <c r="AG21" s="146"/>
      <c r="AH21" s="146"/>
      <c r="AI21" s="146"/>
      <c r="AJ21" s="146"/>
      <c r="AK21" s="146"/>
      <c r="AL21" s="146"/>
      <c r="AM21" s="146"/>
      <c r="AN21" s="146"/>
      <c r="AP21" s="170"/>
      <c r="AQ21" s="170"/>
      <c r="AR21" s="146"/>
      <c r="AS21" s="146"/>
      <c r="AT21" s="146"/>
      <c r="AU21" s="146"/>
      <c r="AV21" s="146"/>
      <c r="AW21" s="146"/>
      <c r="AX21" s="146"/>
      <c r="AY21" s="146"/>
      <c r="AZ21" s="146"/>
      <c r="BA21" s="146"/>
      <c r="BB21" s="146"/>
      <c r="BC21" s="146"/>
      <c r="BD21" s="146"/>
      <c r="BE21" s="146"/>
      <c r="BF21" s="146"/>
      <c r="BG21" s="146"/>
      <c r="BH21" s="146"/>
      <c r="BI21" s="146"/>
      <c r="BJ21" s="146"/>
      <c r="BK21" s="146"/>
      <c r="BL21" s="146"/>
      <c r="BM21" s="146"/>
      <c r="BN21" s="146"/>
      <c r="BO21" s="146"/>
      <c r="BP21" s="146"/>
      <c r="BR21" s="166"/>
    </row>
    <row r="22" spans="1:70" ht="15" customHeight="1" x14ac:dyDescent="0.4">
      <c r="A22" s="166"/>
      <c r="C22" s="170"/>
      <c r="D22" s="170"/>
      <c r="E22" s="146"/>
      <c r="F22" s="146"/>
      <c r="G22" s="146"/>
      <c r="H22" s="146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P22" s="170"/>
      <c r="AQ22" s="170"/>
      <c r="AR22" s="146"/>
      <c r="AS22" s="146"/>
      <c r="AT22" s="146"/>
      <c r="AU22" s="146"/>
      <c r="AV22" s="146"/>
      <c r="AW22" s="146"/>
      <c r="AX22" s="146"/>
      <c r="AY22" s="146"/>
      <c r="AZ22" s="146"/>
      <c r="BA22" s="146"/>
      <c r="BB22" s="146"/>
      <c r="BC22" s="146"/>
      <c r="BD22" s="146"/>
      <c r="BE22" s="146"/>
      <c r="BF22" s="146"/>
      <c r="BG22" s="146"/>
      <c r="BH22" s="146"/>
      <c r="BI22" s="146"/>
      <c r="BJ22" s="146"/>
      <c r="BK22" s="146"/>
      <c r="BL22" s="146"/>
      <c r="BM22" s="146"/>
      <c r="BN22" s="146"/>
      <c r="BO22" s="146"/>
      <c r="BP22" s="146"/>
      <c r="BR22" s="166"/>
    </row>
    <row r="23" spans="1:70" ht="15" customHeight="1" x14ac:dyDescent="0.4">
      <c r="A23" s="166"/>
      <c r="C23" s="170"/>
      <c r="D23" s="170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P23" s="170"/>
      <c r="AQ23" s="170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R23" s="166"/>
    </row>
    <row r="24" spans="1:70" ht="15" customHeight="1" x14ac:dyDescent="0.4">
      <c r="A24" s="166"/>
      <c r="C24" s="170"/>
      <c r="D24" s="170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P24" s="170"/>
      <c r="AQ24" s="170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6"/>
      <c r="BR24" s="166"/>
    </row>
    <row r="25" spans="1:70" ht="15" customHeight="1" x14ac:dyDescent="0.4">
      <c r="A25" s="166"/>
      <c r="C25" s="170"/>
      <c r="D25" s="170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P25" s="170"/>
      <c r="AQ25" s="170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  <c r="BO25" s="146"/>
      <c r="BP25" s="146"/>
      <c r="BR25" s="166"/>
    </row>
    <row r="26" spans="1:70" ht="15" customHeight="1" x14ac:dyDescent="0.4">
      <c r="A26" s="166"/>
      <c r="C26" s="170"/>
      <c r="D26" s="170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P26" s="170"/>
      <c r="AQ26" s="170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R26" s="166"/>
    </row>
    <row r="27" spans="1:70" ht="15" customHeight="1" x14ac:dyDescent="0.4">
      <c r="A27" s="166"/>
      <c r="C27" s="170"/>
      <c r="D27" s="170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P27" s="170"/>
      <c r="AQ27" s="170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R27" s="166"/>
    </row>
    <row r="28" spans="1:70" ht="15" customHeight="1" x14ac:dyDescent="0.4">
      <c r="A28" s="166"/>
      <c r="C28" s="170"/>
      <c r="D28" s="170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P28" s="170"/>
      <c r="AQ28" s="170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R28" s="166"/>
    </row>
    <row r="29" spans="1:70" ht="15" customHeight="1" x14ac:dyDescent="0.4">
      <c r="A29" s="166"/>
      <c r="C29" s="170"/>
      <c r="D29" s="170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P29" s="170"/>
      <c r="AQ29" s="170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R29" s="166"/>
    </row>
    <row r="30" spans="1:70" ht="15" customHeight="1" x14ac:dyDescent="0.4">
      <c r="A30" s="166"/>
      <c r="C30" s="170"/>
      <c r="D30" s="170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P30" s="170"/>
      <c r="AQ30" s="170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R30" s="166"/>
    </row>
    <row r="31" spans="1:70" ht="15" customHeight="1" x14ac:dyDescent="0.4">
      <c r="A31" s="166"/>
      <c r="C31" s="170"/>
      <c r="D31" s="170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P31" s="170"/>
      <c r="AQ31" s="170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  <c r="BO31" s="146"/>
      <c r="BP31" s="146"/>
      <c r="BR31" s="166"/>
    </row>
    <row r="32" spans="1:70" ht="15" customHeight="1" x14ac:dyDescent="0.4">
      <c r="A32" s="166"/>
      <c r="C32" s="170"/>
      <c r="D32" s="170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P32" s="170"/>
      <c r="AQ32" s="170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R32" s="166"/>
    </row>
    <row r="33" spans="1:70" ht="15" customHeight="1" x14ac:dyDescent="0.4">
      <c r="A33" s="166"/>
      <c r="C33" s="170"/>
      <c r="D33" s="170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146"/>
      <c r="AE33" s="146"/>
      <c r="AF33" s="146"/>
      <c r="AG33" s="146"/>
      <c r="AH33" s="146"/>
      <c r="AI33" s="146"/>
      <c r="AJ33" s="146"/>
      <c r="AK33" s="146"/>
      <c r="AL33" s="146"/>
      <c r="AM33" s="146"/>
      <c r="AN33" s="146"/>
      <c r="AP33" s="170"/>
      <c r="AQ33" s="170"/>
      <c r="AR33" s="146"/>
      <c r="AS33" s="146"/>
      <c r="AT33" s="146"/>
      <c r="AU33" s="146"/>
      <c r="AV33" s="146"/>
      <c r="AW33" s="146"/>
      <c r="AX33" s="146"/>
      <c r="AY33" s="146"/>
      <c r="AZ33" s="146"/>
      <c r="BA33" s="146"/>
      <c r="BB33" s="146"/>
      <c r="BC33" s="146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  <c r="BO33" s="146"/>
      <c r="BP33" s="146"/>
      <c r="BR33" s="166"/>
    </row>
    <row r="34" spans="1:70" ht="15" customHeight="1" x14ac:dyDescent="0.4">
      <c r="A34" s="166"/>
      <c r="C34" s="170"/>
      <c r="D34" s="170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146"/>
      <c r="Q34" s="146"/>
      <c r="R34" s="146"/>
      <c r="S34" s="146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146"/>
      <c r="AE34" s="146"/>
      <c r="AF34" s="146"/>
      <c r="AG34" s="146"/>
      <c r="AH34" s="146"/>
      <c r="AI34" s="146"/>
      <c r="AJ34" s="146"/>
      <c r="AK34" s="146"/>
      <c r="AL34" s="146"/>
      <c r="AM34" s="146"/>
      <c r="AN34" s="146"/>
      <c r="AP34" s="170"/>
      <c r="AQ34" s="170"/>
      <c r="AR34" s="146"/>
      <c r="AS34" s="146"/>
      <c r="AT34" s="146"/>
      <c r="AU34" s="146"/>
      <c r="AV34" s="146"/>
      <c r="AW34" s="146"/>
      <c r="AX34" s="146"/>
      <c r="AY34" s="146"/>
      <c r="AZ34" s="146"/>
      <c r="BA34" s="146"/>
      <c r="BB34" s="146"/>
      <c r="BC34" s="146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  <c r="BO34" s="146"/>
      <c r="BP34" s="146"/>
      <c r="BR34" s="166"/>
    </row>
    <row r="35" spans="1:70" ht="15" customHeight="1" x14ac:dyDescent="0.4">
      <c r="A35" s="166"/>
      <c r="C35" s="170"/>
      <c r="D35" s="170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P35" s="170"/>
      <c r="AQ35" s="170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146"/>
      <c r="BP35" s="146"/>
      <c r="BR35" s="166"/>
    </row>
    <row r="36" spans="1:70" ht="15" customHeight="1" x14ac:dyDescent="0.4">
      <c r="A36" s="166"/>
      <c r="C36" s="170"/>
      <c r="D36" s="170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  <c r="AM36" s="146"/>
      <c r="AN36" s="146"/>
      <c r="AP36" s="170"/>
      <c r="AQ36" s="170"/>
      <c r="AR36" s="146"/>
      <c r="AS36" s="146"/>
      <c r="AT36" s="146"/>
      <c r="AU36" s="146"/>
      <c r="AV36" s="146"/>
      <c r="AW36" s="146"/>
      <c r="AX36" s="146"/>
      <c r="AY36" s="146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R36" s="166"/>
    </row>
    <row r="37" spans="1:70" ht="15" customHeight="1" x14ac:dyDescent="0.4">
      <c r="A37" s="166"/>
      <c r="C37" s="170"/>
      <c r="D37" s="170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6"/>
      <c r="P37" s="146"/>
      <c r="Q37" s="146"/>
      <c r="R37" s="146"/>
      <c r="S37" s="146"/>
      <c r="T37" s="146"/>
      <c r="U37" s="146"/>
      <c r="V37" s="146"/>
      <c r="W37" s="146"/>
      <c r="X37" s="146"/>
      <c r="Y37" s="146"/>
      <c r="Z37" s="146"/>
      <c r="AA37" s="146"/>
      <c r="AB37" s="146"/>
      <c r="AC37" s="146"/>
      <c r="AD37" s="146"/>
      <c r="AE37" s="146"/>
      <c r="AF37" s="146"/>
      <c r="AG37" s="146"/>
      <c r="AH37" s="146"/>
      <c r="AI37" s="146"/>
      <c r="AJ37" s="146"/>
      <c r="AK37" s="146"/>
      <c r="AL37" s="146"/>
      <c r="AM37" s="146"/>
      <c r="AN37" s="146"/>
      <c r="AP37" s="170"/>
      <c r="AQ37" s="170"/>
      <c r="AR37" s="146"/>
      <c r="AS37" s="146"/>
      <c r="AT37" s="146"/>
      <c r="AU37" s="146"/>
      <c r="AV37" s="146"/>
      <c r="AW37" s="146"/>
      <c r="AX37" s="146"/>
      <c r="AY37" s="146"/>
      <c r="AZ37" s="146"/>
      <c r="BA37" s="146"/>
      <c r="BB37" s="146"/>
      <c r="BC37" s="146"/>
      <c r="BD37" s="146"/>
      <c r="BE37" s="146"/>
      <c r="BF37" s="146"/>
      <c r="BG37" s="146"/>
      <c r="BH37" s="146"/>
      <c r="BI37" s="146"/>
      <c r="BJ37" s="146"/>
      <c r="BK37" s="146"/>
      <c r="BL37" s="146"/>
      <c r="BM37" s="146"/>
      <c r="BN37" s="146"/>
      <c r="BO37" s="146"/>
      <c r="BP37" s="146"/>
      <c r="BR37" s="166"/>
    </row>
    <row r="38" spans="1:70" ht="15" customHeight="1" x14ac:dyDescent="0.4">
      <c r="A38" s="166"/>
      <c r="C38" s="170"/>
      <c r="D38" s="170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  <c r="AK38" s="146"/>
      <c r="AL38" s="146"/>
      <c r="AM38" s="146"/>
      <c r="AN38" s="146"/>
      <c r="AP38" s="170"/>
      <c r="AQ38" s="170"/>
      <c r="AR38" s="146"/>
      <c r="AS38" s="146"/>
      <c r="AT38" s="146"/>
      <c r="AU38" s="146"/>
      <c r="AV38" s="146"/>
      <c r="AW38" s="146"/>
      <c r="AX38" s="146"/>
      <c r="AY38" s="146"/>
      <c r="AZ38" s="146"/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6"/>
      <c r="BM38" s="146"/>
      <c r="BN38" s="146"/>
      <c r="BO38" s="146"/>
      <c r="BP38" s="146"/>
      <c r="BR38" s="166"/>
    </row>
    <row r="39" spans="1:70" ht="15" customHeight="1" x14ac:dyDescent="0.4">
      <c r="A39" s="166"/>
      <c r="C39" s="170"/>
      <c r="D39" s="170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P39" s="170"/>
      <c r="AQ39" s="170"/>
      <c r="AR39" s="146"/>
      <c r="AS39" s="146"/>
      <c r="AT39" s="146"/>
      <c r="AU39" s="146"/>
      <c r="AV39" s="146"/>
      <c r="AW39" s="146"/>
      <c r="AX39" s="146"/>
      <c r="AY39" s="146"/>
      <c r="AZ39" s="146"/>
      <c r="BA39" s="146"/>
      <c r="BB39" s="146"/>
      <c r="BC39" s="146"/>
      <c r="BD39" s="146"/>
      <c r="BE39" s="146"/>
      <c r="BF39" s="146"/>
      <c r="BG39" s="146"/>
      <c r="BH39" s="146"/>
      <c r="BI39" s="146"/>
      <c r="BJ39" s="146"/>
      <c r="BK39" s="146"/>
      <c r="BL39" s="146"/>
      <c r="BM39" s="146"/>
      <c r="BN39" s="146"/>
      <c r="BO39" s="146"/>
      <c r="BP39" s="146"/>
      <c r="BR39" s="166"/>
    </row>
    <row r="40" spans="1:70" ht="15" customHeight="1" x14ac:dyDescent="0.4">
      <c r="A40" s="166"/>
      <c r="C40" s="170"/>
      <c r="D40" s="170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Q40" s="146"/>
      <c r="R40" s="146"/>
      <c r="S40" s="14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146"/>
      <c r="AE40" s="146"/>
      <c r="AF40" s="146"/>
      <c r="AG40" s="146"/>
      <c r="AH40" s="146"/>
      <c r="AI40" s="146"/>
      <c r="AJ40" s="146"/>
      <c r="AK40" s="146"/>
      <c r="AL40" s="146"/>
      <c r="AM40" s="146"/>
      <c r="AN40" s="146"/>
      <c r="AP40" s="170"/>
      <c r="AQ40" s="170"/>
      <c r="AR40" s="146"/>
      <c r="AS40" s="146"/>
      <c r="AT40" s="146"/>
      <c r="AU40" s="146"/>
      <c r="AV40" s="146"/>
      <c r="AW40" s="146"/>
      <c r="AX40" s="146"/>
      <c r="AY40" s="146"/>
      <c r="AZ40" s="146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6"/>
      <c r="BR40" s="166"/>
    </row>
    <row r="41" spans="1:70" ht="15" customHeight="1" x14ac:dyDescent="0.4">
      <c r="A41" s="166"/>
      <c r="C41" s="170"/>
      <c r="D41" s="170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P41" s="170"/>
      <c r="AQ41" s="170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146"/>
      <c r="BP41" s="146"/>
      <c r="BR41" s="166"/>
    </row>
    <row r="42" spans="1:70" ht="15" customHeight="1" x14ac:dyDescent="0.4">
      <c r="A42" s="166"/>
      <c r="C42" s="170"/>
      <c r="D42" s="170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P42" s="170"/>
      <c r="AQ42" s="170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6"/>
      <c r="BR42" s="166"/>
    </row>
    <row r="43" spans="1:70" ht="15" customHeight="1" x14ac:dyDescent="0.4">
      <c r="A43" s="166"/>
      <c r="C43" s="170"/>
      <c r="D43" s="170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P43" s="170"/>
      <c r="AQ43" s="170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6"/>
      <c r="BR43" s="166"/>
    </row>
    <row r="44" spans="1:70" ht="15" customHeight="1" x14ac:dyDescent="0.4">
      <c r="A44" s="166"/>
      <c r="C44" s="170"/>
      <c r="D44" s="170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P44" s="170"/>
      <c r="AQ44" s="170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6"/>
      <c r="BR44" s="166"/>
    </row>
    <row r="45" spans="1:70" ht="15" customHeight="1" x14ac:dyDescent="0.4">
      <c r="A45" s="166"/>
      <c r="C45" s="170"/>
      <c r="D45" s="170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P45" s="170"/>
      <c r="AQ45" s="170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6"/>
      <c r="BN45" s="146"/>
      <c r="BO45" s="146"/>
      <c r="BP45" s="146"/>
      <c r="BR45" s="166"/>
    </row>
    <row r="46" spans="1:70" ht="15" customHeight="1" x14ac:dyDescent="0.4">
      <c r="A46" s="166"/>
      <c r="C46" s="170"/>
      <c r="D46" s="170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P46" s="170"/>
      <c r="AQ46" s="170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6"/>
      <c r="BR46" s="166"/>
    </row>
    <row r="47" spans="1:70" ht="15" customHeight="1" x14ac:dyDescent="0.4">
      <c r="A47" s="166"/>
      <c r="C47" s="170"/>
      <c r="D47" s="170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P47" s="170"/>
      <c r="AQ47" s="170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146"/>
      <c r="BP47" s="146"/>
      <c r="BR47" s="166"/>
    </row>
    <row r="48" spans="1:70" ht="15" customHeight="1" x14ac:dyDescent="0.4">
      <c r="A48" s="16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R48" s="166"/>
    </row>
    <row r="49" spans="1:70" ht="15" customHeight="1" x14ac:dyDescent="0.4">
      <c r="A49" s="166"/>
      <c r="BR49" s="166"/>
    </row>
    <row r="50" spans="1:70" ht="15" customHeight="1" x14ac:dyDescent="0.4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</row>
    <row r="51" spans="1:70" ht="15" customHeight="1" x14ac:dyDescent="0.4"/>
    <row r="52" spans="1:70" ht="15" customHeight="1" x14ac:dyDescent="0.4"/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/>
    <row r="61" spans="1:70" ht="15" customHeight="1" x14ac:dyDescent="0.4"/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</sheetData>
  <mergeCells count="117">
    <mergeCell ref="Z24:AB31"/>
    <mergeCell ref="AC24:AE31"/>
    <mergeCell ref="AF24:AH31"/>
    <mergeCell ref="AI24:AK31"/>
    <mergeCell ref="AL24:AN31"/>
    <mergeCell ref="H32:J39"/>
    <mergeCell ref="K32:M39"/>
    <mergeCell ref="N32:P39"/>
    <mergeCell ref="Q32:S39"/>
    <mergeCell ref="T32:V39"/>
    <mergeCell ref="H24:J31"/>
    <mergeCell ref="K24:M31"/>
    <mergeCell ref="N24:P31"/>
    <mergeCell ref="Q24:S31"/>
    <mergeCell ref="T24:V31"/>
    <mergeCell ref="W24:Y31"/>
    <mergeCell ref="AI32:AK39"/>
    <mergeCell ref="AL32:AN39"/>
    <mergeCell ref="AC16:AE23"/>
    <mergeCell ref="AF16:AH23"/>
    <mergeCell ref="AI16:AK23"/>
    <mergeCell ref="T8:V15"/>
    <mergeCell ref="W8:Y15"/>
    <mergeCell ref="Z8:AB15"/>
    <mergeCell ref="AC8:AE15"/>
    <mergeCell ref="AF8:AH15"/>
    <mergeCell ref="AI8:AK15"/>
    <mergeCell ref="C8:D15"/>
    <mergeCell ref="C16:D23"/>
    <mergeCell ref="C24:D31"/>
    <mergeCell ref="C32:D39"/>
    <mergeCell ref="AP8:AQ15"/>
    <mergeCell ref="AP16:AQ23"/>
    <mergeCell ref="AP24:AQ31"/>
    <mergeCell ref="AP32:AQ39"/>
    <mergeCell ref="E8:G15"/>
    <mergeCell ref="E16:G23"/>
    <mergeCell ref="AL16:AN23"/>
    <mergeCell ref="E24:G31"/>
    <mergeCell ref="E32:G39"/>
    <mergeCell ref="H8:J15"/>
    <mergeCell ref="K8:M15"/>
    <mergeCell ref="N8:P15"/>
    <mergeCell ref="Q8:S15"/>
    <mergeCell ref="H16:J23"/>
    <mergeCell ref="K16:M23"/>
    <mergeCell ref="N16:P23"/>
    <mergeCell ref="Q16:S23"/>
    <mergeCell ref="T16:V23"/>
    <mergeCell ref="W16:Y23"/>
    <mergeCell ref="Z16:AB23"/>
    <mergeCell ref="AR48:AV48"/>
    <mergeCell ref="AW48:BA48"/>
    <mergeCell ref="BB48:BF48"/>
    <mergeCell ref="BG48:BK48"/>
    <mergeCell ref="BL48:BP48"/>
    <mergeCell ref="B50:BQ50"/>
    <mergeCell ref="W48:Y48"/>
    <mergeCell ref="Z48:AB48"/>
    <mergeCell ref="AC48:AE48"/>
    <mergeCell ref="AF48:AH48"/>
    <mergeCell ref="AI48:AK48"/>
    <mergeCell ref="AL48:AN48"/>
    <mergeCell ref="E48:G48"/>
    <mergeCell ref="H48:J48"/>
    <mergeCell ref="K48:M48"/>
    <mergeCell ref="N48:P48"/>
    <mergeCell ref="Q48:S48"/>
    <mergeCell ref="T48:V48"/>
    <mergeCell ref="AR32:AV39"/>
    <mergeCell ref="W32:Y39"/>
    <mergeCell ref="Z32:AB39"/>
    <mergeCell ref="AC32:AE39"/>
    <mergeCell ref="AF32:AH39"/>
    <mergeCell ref="BB40:BF47"/>
    <mergeCell ref="BG40:BK47"/>
    <mergeCell ref="BL40:BP47"/>
    <mergeCell ref="C40:D47"/>
    <mergeCell ref="AP40:AQ47"/>
    <mergeCell ref="E40:G47"/>
    <mergeCell ref="AF40:AH47"/>
    <mergeCell ref="AR40:AV47"/>
    <mergeCell ref="AW40:BA47"/>
    <mergeCell ref="AI40:AK47"/>
    <mergeCell ref="AL40:AN47"/>
    <mergeCell ref="H40:J47"/>
    <mergeCell ref="K40:M47"/>
    <mergeCell ref="N40:P47"/>
    <mergeCell ref="Q40:S47"/>
    <mergeCell ref="T40:V47"/>
    <mergeCell ref="W40:Y47"/>
    <mergeCell ref="Z40:AB47"/>
    <mergeCell ref="AC40:AE47"/>
    <mergeCell ref="BL8:BP15"/>
    <mergeCell ref="AR8:AV15"/>
    <mergeCell ref="AW8:BA15"/>
    <mergeCell ref="BB8:BF15"/>
    <mergeCell ref="BG8:BK15"/>
    <mergeCell ref="AL8:AN15"/>
    <mergeCell ref="A2:A50"/>
    <mergeCell ref="B2:BQ2"/>
    <mergeCell ref="BR2:BR50"/>
    <mergeCell ref="B3:BQ5"/>
    <mergeCell ref="AR24:AV31"/>
    <mergeCell ref="AW24:BA31"/>
    <mergeCell ref="BB24:BF31"/>
    <mergeCell ref="BG24:BK31"/>
    <mergeCell ref="BL24:BP31"/>
    <mergeCell ref="AR16:AV23"/>
    <mergeCell ref="AW16:BA23"/>
    <mergeCell ref="BB16:BF23"/>
    <mergeCell ref="BG16:BK23"/>
    <mergeCell ref="BL16:BP23"/>
    <mergeCell ref="AW32:BA39"/>
    <mergeCell ref="BB32:BF39"/>
    <mergeCell ref="BG32:BK39"/>
    <mergeCell ref="BL32:BP3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8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1E097-BE67-4C2E-8FD6-C63B9828F9D1}">
  <sheetPr>
    <tabColor rgb="FFFF0000"/>
    <pageSetUpPr fitToPage="1"/>
  </sheetPr>
  <dimension ref="A1:BW176"/>
  <sheetViews>
    <sheetView zoomScale="70" zoomScaleNormal="70" zoomScalePageLayoutView="70" workbookViewId="0">
      <selection activeCell="B3" sqref="B3:BW5"/>
    </sheetView>
  </sheetViews>
  <sheetFormatPr baseColWidth="10" defaultColWidth="10.75" defaultRowHeight="13.9" x14ac:dyDescent="0.4"/>
  <cols>
    <col min="1" max="1" width="2.5" style="1" customWidth="1"/>
    <col min="2" max="4" width="3.125" style="1" customWidth="1"/>
    <col min="5" max="13" width="1.875" style="1" customWidth="1"/>
    <col min="14" max="73" width="2.625" style="1" customWidth="1"/>
    <col min="74" max="141" width="2.5" style="1" customWidth="1"/>
    <col min="142" max="16384" width="10.75" style="1"/>
  </cols>
  <sheetData>
    <row r="1" spans="1:75" ht="15" customHeight="1" x14ac:dyDescent="0.4">
      <c r="A1" s="223"/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</row>
    <row r="2" spans="1:75" ht="15" customHeight="1" x14ac:dyDescent="0.4">
      <c r="A2" s="223"/>
      <c r="B2" s="145" t="s">
        <v>85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223"/>
    </row>
    <row r="3" spans="1:75" ht="15" customHeight="1" x14ac:dyDescent="0.4">
      <c r="A3" s="223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223"/>
    </row>
    <row r="4" spans="1:75" ht="15" customHeight="1" x14ac:dyDescent="0.4">
      <c r="A4" s="223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223"/>
    </row>
    <row r="5" spans="1:75" ht="15" customHeight="1" thickBot="1" x14ac:dyDescent="0.45">
      <c r="A5" s="223"/>
      <c r="C5" s="177" t="s">
        <v>86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 t="s">
        <v>87</v>
      </c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W5" s="223"/>
    </row>
    <row r="6" spans="1:75" ht="15" customHeight="1" x14ac:dyDescent="0.4">
      <c r="A6" s="223"/>
      <c r="B6" s="82"/>
      <c r="C6" s="224"/>
      <c r="D6" s="225"/>
      <c r="E6" s="225"/>
      <c r="F6" s="225"/>
      <c r="G6" s="225"/>
      <c r="H6" s="225"/>
      <c r="I6" s="225"/>
      <c r="J6" s="225"/>
      <c r="K6" s="225"/>
      <c r="L6" s="225"/>
      <c r="M6" s="226"/>
      <c r="N6" s="84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6"/>
      <c r="AP6" s="86"/>
      <c r="AQ6" s="86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7"/>
      <c r="BW6" s="223"/>
    </row>
    <row r="7" spans="1:75" ht="15" customHeight="1" x14ac:dyDescent="0.4">
      <c r="A7" s="223"/>
      <c r="B7" s="82"/>
      <c r="C7" s="227"/>
      <c r="D7" s="228"/>
      <c r="E7" s="228"/>
      <c r="F7" s="228"/>
      <c r="G7" s="228"/>
      <c r="H7" s="228"/>
      <c r="I7" s="228"/>
      <c r="J7" s="228"/>
      <c r="K7" s="228"/>
      <c r="L7" s="228"/>
      <c r="M7" s="229"/>
      <c r="N7" s="88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90"/>
      <c r="AP7" s="90"/>
      <c r="AQ7" s="90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91"/>
      <c r="BW7" s="223"/>
    </row>
    <row r="8" spans="1:75" ht="15" customHeight="1" x14ac:dyDescent="0.4">
      <c r="A8" s="223"/>
      <c r="B8" s="74"/>
      <c r="C8" s="227"/>
      <c r="D8" s="228"/>
      <c r="E8" s="228"/>
      <c r="F8" s="228"/>
      <c r="G8" s="228"/>
      <c r="H8" s="228"/>
      <c r="I8" s="228"/>
      <c r="J8" s="228"/>
      <c r="K8" s="228"/>
      <c r="L8" s="228"/>
      <c r="M8" s="229"/>
      <c r="N8" s="88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92"/>
      <c r="AP8" s="92"/>
      <c r="AQ8" s="92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91"/>
      <c r="BW8" s="223"/>
    </row>
    <row r="9" spans="1:75" ht="15" customHeight="1" x14ac:dyDescent="0.45">
      <c r="A9" s="223"/>
      <c r="B9" s="67"/>
      <c r="C9" s="227"/>
      <c r="D9" s="228"/>
      <c r="E9" s="228"/>
      <c r="F9" s="228"/>
      <c r="G9" s="228"/>
      <c r="H9" s="228"/>
      <c r="I9" s="228"/>
      <c r="J9" s="228"/>
      <c r="K9" s="228"/>
      <c r="L9" s="228"/>
      <c r="M9" s="229"/>
      <c r="N9" s="88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93"/>
      <c r="AP9" s="93"/>
      <c r="AQ9" s="93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91"/>
      <c r="BW9" s="223"/>
    </row>
    <row r="10" spans="1:75" ht="15" customHeight="1" x14ac:dyDescent="0.45">
      <c r="A10" s="223"/>
      <c r="B10" s="67"/>
      <c r="C10" s="227"/>
      <c r="D10" s="228"/>
      <c r="E10" s="228"/>
      <c r="F10" s="228"/>
      <c r="G10" s="228"/>
      <c r="H10" s="228"/>
      <c r="I10" s="228"/>
      <c r="J10" s="228"/>
      <c r="K10" s="228"/>
      <c r="L10" s="228"/>
      <c r="M10" s="229"/>
      <c r="N10" s="88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93"/>
      <c r="AP10" s="93"/>
      <c r="AQ10" s="93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91"/>
      <c r="BW10" s="223"/>
    </row>
    <row r="11" spans="1:75" ht="15" customHeight="1" x14ac:dyDescent="0.4">
      <c r="A11" s="223"/>
      <c r="B11" s="82"/>
      <c r="C11" s="227"/>
      <c r="D11" s="228"/>
      <c r="E11" s="228"/>
      <c r="F11" s="228"/>
      <c r="G11" s="228"/>
      <c r="H11" s="228"/>
      <c r="I11" s="228"/>
      <c r="J11" s="228"/>
      <c r="K11" s="228"/>
      <c r="L11" s="228"/>
      <c r="M11" s="229"/>
      <c r="N11" s="88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90"/>
      <c r="AP11" s="90"/>
      <c r="AQ11" s="90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91"/>
      <c r="BW11" s="223"/>
    </row>
    <row r="12" spans="1:75" ht="15" customHeight="1" x14ac:dyDescent="0.4">
      <c r="A12" s="223"/>
      <c r="B12" s="82"/>
      <c r="C12" s="227"/>
      <c r="D12" s="228"/>
      <c r="E12" s="228"/>
      <c r="F12" s="228"/>
      <c r="G12" s="228"/>
      <c r="H12" s="228"/>
      <c r="I12" s="228"/>
      <c r="J12" s="228"/>
      <c r="K12" s="228"/>
      <c r="L12" s="228"/>
      <c r="M12" s="229"/>
      <c r="N12" s="88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90"/>
      <c r="AP12" s="90"/>
      <c r="AQ12" s="90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91"/>
      <c r="BW12" s="223"/>
    </row>
    <row r="13" spans="1:75" ht="15" customHeight="1" thickBot="1" x14ac:dyDescent="0.5">
      <c r="A13" s="223"/>
      <c r="B13" s="67"/>
      <c r="C13" s="230"/>
      <c r="D13" s="231"/>
      <c r="E13" s="231"/>
      <c r="F13" s="231"/>
      <c r="G13" s="231"/>
      <c r="H13" s="231"/>
      <c r="I13" s="231"/>
      <c r="J13" s="231"/>
      <c r="K13" s="231"/>
      <c r="L13" s="231"/>
      <c r="M13" s="232"/>
      <c r="N13" s="94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6"/>
      <c r="AP13" s="97"/>
      <c r="AQ13" s="97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8"/>
      <c r="BW13" s="223"/>
    </row>
    <row r="14" spans="1:75" ht="15" customHeight="1" x14ac:dyDescent="0.45">
      <c r="A14" s="223"/>
      <c r="B14" s="67"/>
      <c r="C14" s="224"/>
      <c r="D14" s="225"/>
      <c r="E14" s="225"/>
      <c r="F14" s="225"/>
      <c r="G14" s="225"/>
      <c r="H14" s="225"/>
      <c r="I14" s="225"/>
      <c r="J14" s="225"/>
      <c r="K14" s="225"/>
      <c r="L14" s="225"/>
      <c r="M14" s="226"/>
      <c r="N14" s="84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6"/>
      <c r="AP14" s="86"/>
      <c r="AQ14" s="86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7"/>
      <c r="BW14" s="223"/>
    </row>
    <row r="15" spans="1:75" ht="15" customHeight="1" x14ac:dyDescent="0.45">
      <c r="A15" s="223"/>
      <c r="B15" s="67"/>
      <c r="C15" s="227"/>
      <c r="D15" s="228"/>
      <c r="E15" s="228"/>
      <c r="F15" s="228"/>
      <c r="G15" s="228"/>
      <c r="H15" s="228"/>
      <c r="I15" s="228"/>
      <c r="J15" s="228"/>
      <c r="K15" s="228"/>
      <c r="L15" s="228"/>
      <c r="M15" s="229"/>
      <c r="N15" s="88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90"/>
      <c r="AP15" s="90"/>
      <c r="AQ15" s="90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91"/>
      <c r="BW15" s="223"/>
    </row>
    <row r="16" spans="1:75" ht="15" customHeight="1" x14ac:dyDescent="0.4">
      <c r="A16" s="223"/>
      <c r="B16" s="82"/>
      <c r="C16" s="227"/>
      <c r="D16" s="228"/>
      <c r="E16" s="228"/>
      <c r="F16" s="228"/>
      <c r="G16" s="228"/>
      <c r="H16" s="228"/>
      <c r="I16" s="228"/>
      <c r="J16" s="228"/>
      <c r="K16" s="228"/>
      <c r="L16" s="228"/>
      <c r="M16" s="229"/>
      <c r="N16" s="88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92"/>
      <c r="AP16" s="92"/>
      <c r="AQ16" s="92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91"/>
      <c r="BW16" s="223"/>
    </row>
    <row r="17" spans="1:75" ht="15" customHeight="1" x14ac:dyDescent="0.45">
      <c r="A17" s="223"/>
      <c r="B17" s="82"/>
      <c r="C17" s="227"/>
      <c r="D17" s="228"/>
      <c r="E17" s="228"/>
      <c r="F17" s="228"/>
      <c r="G17" s="228"/>
      <c r="H17" s="228"/>
      <c r="I17" s="228"/>
      <c r="J17" s="228"/>
      <c r="K17" s="228"/>
      <c r="L17" s="228"/>
      <c r="M17" s="229"/>
      <c r="N17" s="88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93"/>
      <c r="AP17" s="93"/>
      <c r="AQ17" s="93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91"/>
      <c r="BW17" s="223"/>
    </row>
    <row r="18" spans="1:75" ht="15" customHeight="1" x14ac:dyDescent="0.45">
      <c r="A18" s="223"/>
      <c r="B18" s="67"/>
      <c r="C18" s="227"/>
      <c r="D18" s="228"/>
      <c r="E18" s="228"/>
      <c r="F18" s="228"/>
      <c r="G18" s="228"/>
      <c r="H18" s="228"/>
      <c r="I18" s="228"/>
      <c r="J18" s="228"/>
      <c r="K18" s="228"/>
      <c r="L18" s="228"/>
      <c r="M18" s="229"/>
      <c r="N18" s="88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93"/>
      <c r="AP18" s="93"/>
      <c r="AQ18" s="93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91"/>
      <c r="BW18" s="223"/>
    </row>
    <row r="19" spans="1:75" ht="15" customHeight="1" x14ac:dyDescent="0.45">
      <c r="A19" s="223"/>
      <c r="B19" s="67"/>
      <c r="C19" s="227"/>
      <c r="D19" s="228"/>
      <c r="E19" s="228"/>
      <c r="F19" s="228"/>
      <c r="G19" s="228"/>
      <c r="H19" s="228"/>
      <c r="I19" s="228"/>
      <c r="J19" s="228"/>
      <c r="K19" s="228"/>
      <c r="L19" s="228"/>
      <c r="M19" s="229"/>
      <c r="N19" s="88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90"/>
      <c r="AP19" s="90"/>
      <c r="AQ19" s="90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91"/>
      <c r="BW19" s="223"/>
    </row>
    <row r="20" spans="1:75" ht="15" customHeight="1" x14ac:dyDescent="0.45">
      <c r="A20" s="223"/>
      <c r="B20" s="67"/>
      <c r="C20" s="227"/>
      <c r="D20" s="228"/>
      <c r="E20" s="228"/>
      <c r="F20" s="228"/>
      <c r="G20" s="228"/>
      <c r="H20" s="228"/>
      <c r="I20" s="228"/>
      <c r="J20" s="228"/>
      <c r="K20" s="228"/>
      <c r="L20" s="228"/>
      <c r="M20" s="229"/>
      <c r="N20" s="88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90"/>
      <c r="AP20" s="90"/>
      <c r="AQ20" s="90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91"/>
      <c r="BW20" s="223"/>
    </row>
    <row r="21" spans="1:75" ht="15" customHeight="1" thickBot="1" x14ac:dyDescent="0.5">
      <c r="A21" s="223"/>
      <c r="B21" s="82"/>
      <c r="C21" s="230"/>
      <c r="D21" s="231"/>
      <c r="E21" s="231"/>
      <c r="F21" s="231"/>
      <c r="G21" s="231"/>
      <c r="H21" s="231"/>
      <c r="I21" s="231"/>
      <c r="J21" s="231"/>
      <c r="K21" s="231"/>
      <c r="L21" s="231"/>
      <c r="M21" s="232"/>
      <c r="N21" s="94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6"/>
      <c r="AP21" s="97"/>
      <c r="AQ21" s="97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8"/>
      <c r="BW21" s="223"/>
    </row>
    <row r="22" spans="1:75" ht="15" customHeight="1" x14ac:dyDescent="0.4">
      <c r="A22" s="223"/>
      <c r="B22" s="82"/>
      <c r="C22" s="224"/>
      <c r="D22" s="225"/>
      <c r="E22" s="225"/>
      <c r="F22" s="225"/>
      <c r="G22" s="225"/>
      <c r="H22" s="225"/>
      <c r="I22" s="225"/>
      <c r="J22" s="225"/>
      <c r="K22" s="225"/>
      <c r="L22" s="225"/>
      <c r="M22" s="226"/>
      <c r="N22" s="84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6"/>
      <c r="AP22" s="86"/>
      <c r="AQ22" s="86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7"/>
      <c r="BW22" s="223"/>
    </row>
    <row r="23" spans="1:75" ht="15" customHeight="1" x14ac:dyDescent="0.45">
      <c r="A23" s="223"/>
      <c r="B23" s="67"/>
      <c r="C23" s="227"/>
      <c r="D23" s="228"/>
      <c r="E23" s="228"/>
      <c r="F23" s="228"/>
      <c r="G23" s="228"/>
      <c r="H23" s="228"/>
      <c r="I23" s="228"/>
      <c r="J23" s="228"/>
      <c r="K23" s="228"/>
      <c r="L23" s="228"/>
      <c r="M23" s="229"/>
      <c r="N23" s="88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90"/>
      <c r="AP23" s="90"/>
      <c r="AQ23" s="90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91"/>
      <c r="BW23" s="223"/>
    </row>
    <row r="24" spans="1:75" ht="15" customHeight="1" x14ac:dyDescent="0.45">
      <c r="A24" s="223"/>
      <c r="B24" s="67"/>
      <c r="C24" s="227"/>
      <c r="D24" s="228"/>
      <c r="E24" s="228"/>
      <c r="F24" s="228"/>
      <c r="G24" s="228"/>
      <c r="H24" s="228"/>
      <c r="I24" s="228"/>
      <c r="J24" s="228"/>
      <c r="K24" s="228"/>
      <c r="L24" s="228"/>
      <c r="M24" s="229"/>
      <c r="N24" s="88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92"/>
      <c r="AP24" s="92"/>
      <c r="AQ24" s="92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91"/>
      <c r="BW24" s="223"/>
    </row>
    <row r="25" spans="1:75" ht="15" customHeight="1" x14ac:dyDescent="0.45">
      <c r="A25" s="223"/>
      <c r="B25" s="67"/>
      <c r="C25" s="227"/>
      <c r="D25" s="228"/>
      <c r="E25" s="228"/>
      <c r="F25" s="228"/>
      <c r="G25" s="228"/>
      <c r="H25" s="228"/>
      <c r="I25" s="228"/>
      <c r="J25" s="228"/>
      <c r="K25" s="228"/>
      <c r="L25" s="228"/>
      <c r="M25" s="229"/>
      <c r="N25" s="88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93"/>
      <c r="AP25" s="93"/>
      <c r="AQ25" s="93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91"/>
      <c r="BW25" s="223"/>
    </row>
    <row r="26" spans="1:75" ht="15" customHeight="1" x14ac:dyDescent="0.45">
      <c r="A26" s="223"/>
      <c r="B26" s="82"/>
      <c r="C26" s="227"/>
      <c r="D26" s="228"/>
      <c r="E26" s="228"/>
      <c r="F26" s="228"/>
      <c r="G26" s="228"/>
      <c r="H26" s="228"/>
      <c r="I26" s="228"/>
      <c r="J26" s="228"/>
      <c r="K26" s="228"/>
      <c r="L26" s="228"/>
      <c r="M26" s="229"/>
      <c r="N26" s="88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93"/>
      <c r="AP26" s="93"/>
      <c r="AQ26" s="93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91"/>
      <c r="BW26" s="223"/>
    </row>
    <row r="27" spans="1:75" ht="15" customHeight="1" x14ac:dyDescent="0.4">
      <c r="A27" s="223"/>
      <c r="B27" s="82"/>
      <c r="C27" s="227"/>
      <c r="D27" s="228"/>
      <c r="E27" s="228"/>
      <c r="F27" s="228"/>
      <c r="G27" s="228"/>
      <c r="H27" s="228"/>
      <c r="I27" s="228"/>
      <c r="J27" s="228"/>
      <c r="K27" s="228"/>
      <c r="L27" s="228"/>
      <c r="M27" s="229"/>
      <c r="N27" s="88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90"/>
      <c r="AP27" s="90"/>
      <c r="AQ27" s="90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91"/>
      <c r="BW27" s="223"/>
    </row>
    <row r="28" spans="1:75" ht="15" customHeight="1" x14ac:dyDescent="0.45">
      <c r="A28" s="223"/>
      <c r="B28" s="67"/>
      <c r="C28" s="227"/>
      <c r="D28" s="228"/>
      <c r="E28" s="228"/>
      <c r="F28" s="228"/>
      <c r="G28" s="228"/>
      <c r="H28" s="228"/>
      <c r="I28" s="228"/>
      <c r="J28" s="228"/>
      <c r="K28" s="228"/>
      <c r="L28" s="228"/>
      <c r="M28" s="229"/>
      <c r="N28" s="88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90"/>
      <c r="AP28" s="90"/>
      <c r="AQ28" s="90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91"/>
      <c r="BW28" s="223"/>
    </row>
    <row r="29" spans="1:75" ht="15" customHeight="1" thickBot="1" x14ac:dyDescent="0.5">
      <c r="A29" s="223"/>
      <c r="B29" s="67"/>
      <c r="C29" s="230"/>
      <c r="D29" s="231"/>
      <c r="E29" s="231"/>
      <c r="F29" s="231"/>
      <c r="G29" s="231"/>
      <c r="H29" s="231"/>
      <c r="I29" s="231"/>
      <c r="J29" s="231"/>
      <c r="K29" s="231"/>
      <c r="L29" s="231"/>
      <c r="M29" s="232"/>
      <c r="N29" s="94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6"/>
      <c r="AP29" s="97"/>
      <c r="AQ29" s="97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8"/>
      <c r="BW29" s="223"/>
    </row>
    <row r="30" spans="1:75" ht="15" customHeight="1" x14ac:dyDescent="0.45">
      <c r="A30" s="223"/>
      <c r="B30" s="67"/>
      <c r="C30" s="224"/>
      <c r="D30" s="225"/>
      <c r="E30" s="225"/>
      <c r="F30" s="225"/>
      <c r="G30" s="225"/>
      <c r="H30" s="225"/>
      <c r="I30" s="225"/>
      <c r="J30" s="225"/>
      <c r="K30" s="225"/>
      <c r="L30" s="225"/>
      <c r="M30" s="226"/>
      <c r="N30" s="84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6"/>
      <c r="AP30" s="86"/>
      <c r="AQ30" s="86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5"/>
      <c r="BU30" s="87"/>
      <c r="BW30" s="223"/>
    </row>
    <row r="31" spans="1:75" ht="15" customHeight="1" x14ac:dyDescent="0.4">
      <c r="A31" s="223"/>
      <c r="B31" s="82"/>
      <c r="C31" s="227"/>
      <c r="D31" s="228"/>
      <c r="E31" s="228"/>
      <c r="F31" s="228"/>
      <c r="G31" s="228"/>
      <c r="H31" s="228"/>
      <c r="I31" s="228"/>
      <c r="J31" s="228"/>
      <c r="K31" s="228"/>
      <c r="L31" s="228"/>
      <c r="M31" s="229"/>
      <c r="N31" s="88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90"/>
      <c r="AP31" s="90"/>
      <c r="AQ31" s="90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91"/>
      <c r="BW31" s="223"/>
    </row>
    <row r="32" spans="1:75" ht="15" customHeight="1" x14ac:dyDescent="0.4">
      <c r="A32" s="223"/>
      <c r="B32" s="82"/>
      <c r="C32" s="227"/>
      <c r="D32" s="228"/>
      <c r="E32" s="228"/>
      <c r="F32" s="228"/>
      <c r="G32" s="228"/>
      <c r="H32" s="228"/>
      <c r="I32" s="228"/>
      <c r="J32" s="228"/>
      <c r="K32" s="228"/>
      <c r="L32" s="228"/>
      <c r="M32" s="229"/>
      <c r="N32" s="88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92"/>
      <c r="AP32" s="92"/>
      <c r="AQ32" s="92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91"/>
      <c r="BW32" s="223"/>
    </row>
    <row r="33" spans="1:75" ht="15" customHeight="1" x14ac:dyDescent="0.45">
      <c r="A33" s="223"/>
      <c r="B33" s="67"/>
      <c r="C33" s="227"/>
      <c r="D33" s="228"/>
      <c r="E33" s="228"/>
      <c r="F33" s="228"/>
      <c r="G33" s="228"/>
      <c r="H33" s="228"/>
      <c r="I33" s="228"/>
      <c r="J33" s="228"/>
      <c r="K33" s="228"/>
      <c r="L33" s="228"/>
      <c r="M33" s="229"/>
      <c r="N33" s="88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93"/>
      <c r="AP33" s="93"/>
      <c r="AQ33" s="93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91"/>
      <c r="BW33" s="223"/>
    </row>
    <row r="34" spans="1:75" ht="15" customHeight="1" x14ac:dyDescent="0.45">
      <c r="A34" s="223"/>
      <c r="B34" s="67"/>
      <c r="C34" s="227"/>
      <c r="D34" s="228"/>
      <c r="E34" s="228"/>
      <c r="F34" s="228"/>
      <c r="G34" s="228"/>
      <c r="H34" s="228"/>
      <c r="I34" s="228"/>
      <c r="J34" s="228"/>
      <c r="K34" s="228"/>
      <c r="L34" s="228"/>
      <c r="M34" s="229"/>
      <c r="N34" s="88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93"/>
      <c r="AP34" s="93"/>
      <c r="AQ34" s="93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91"/>
      <c r="BW34" s="223"/>
    </row>
    <row r="35" spans="1:75" ht="15" customHeight="1" x14ac:dyDescent="0.45">
      <c r="A35" s="223"/>
      <c r="B35" s="67"/>
      <c r="C35" s="227"/>
      <c r="D35" s="228"/>
      <c r="E35" s="228"/>
      <c r="F35" s="228"/>
      <c r="G35" s="228"/>
      <c r="H35" s="228"/>
      <c r="I35" s="228"/>
      <c r="J35" s="228"/>
      <c r="K35" s="228"/>
      <c r="L35" s="228"/>
      <c r="M35" s="229"/>
      <c r="N35" s="88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90"/>
      <c r="AP35" s="90"/>
      <c r="AQ35" s="90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91"/>
      <c r="BW35" s="223"/>
    </row>
    <row r="36" spans="1:75" ht="15" customHeight="1" x14ac:dyDescent="0.4">
      <c r="A36" s="223"/>
      <c r="B36" s="82"/>
      <c r="C36" s="227"/>
      <c r="D36" s="228"/>
      <c r="E36" s="228"/>
      <c r="F36" s="228"/>
      <c r="G36" s="228"/>
      <c r="H36" s="228"/>
      <c r="I36" s="228"/>
      <c r="J36" s="228"/>
      <c r="K36" s="228"/>
      <c r="L36" s="228"/>
      <c r="M36" s="229"/>
      <c r="N36" s="88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90"/>
      <c r="AP36" s="90"/>
      <c r="AQ36" s="90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91"/>
      <c r="BW36" s="223"/>
    </row>
    <row r="37" spans="1:75" ht="15" customHeight="1" thickBot="1" x14ac:dyDescent="0.5">
      <c r="A37" s="223"/>
      <c r="B37" s="82"/>
      <c r="C37" s="230"/>
      <c r="D37" s="231"/>
      <c r="E37" s="231"/>
      <c r="F37" s="231"/>
      <c r="G37" s="231"/>
      <c r="H37" s="231"/>
      <c r="I37" s="231"/>
      <c r="J37" s="231"/>
      <c r="K37" s="231"/>
      <c r="L37" s="231"/>
      <c r="M37" s="232"/>
      <c r="N37" s="94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6"/>
      <c r="AP37" s="97"/>
      <c r="AQ37" s="97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8"/>
      <c r="BW37" s="223"/>
    </row>
    <row r="38" spans="1:75" ht="15" customHeight="1" x14ac:dyDescent="0.4">
      <c r="A38" s="223"/>
      <c r="C38" s="224"/>
      <c r="D38" s="225"/>
      <c r="E38" s="225"/>
      <c r="F38" s="225"/>
      <c r="G38" s="225"/>
      <c r="H38" s="225"/>
      <c r="I38" s="225"/>
      <c r="J38" s="225"/>
      <c r="K38" s="225"/>
      <c r="L38" s="225"/>
      <c r="M38" s="226"/>
      <c r="N38" s="84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6"/>
      <c r="AP38" s="86"/>
      <c r="AQ38" s="86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7"/>
      <c r="BW38" s="223"/>
    </row>
    <row r="39" spans="1:75" ht="15" customHeight="1" x14ac:dyDescent="0.4">
      <c r="A39" s="223"/>
      <c r="C39" s="227"/>
      <c r="D39" s="228"/>
      <c r="E39" s="228"/>
      <c r="F39" s="228"/>
      <c r="G39" s="228"/>
      <c r="H39" s="228"/>
      <c r="I39" s="228"/>
      <c r="J39" s="228"/>
      <c r="K39" s="228"/>
      <c r="L39" s="228"/>
      <c r="M39" s="229"/>
      <c r="N39" s="88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90"/>
      <c r="AP39" s="90"/>
      <c r="AQ39" s="90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91"/>
      <c r="BW39" s="223"/>
    </row>
    <row r="40" spans="1:75" ht="15" customHeight="1" x14ac:dyDescent="0.4">
      <c r="A40" s="223"/>
      <c r="C40" s="227"/>
      <c r="D40" s="228"/>
      <c r="E40" s="228"/>
      <c r="F40" s="228"/>
      <c r="G40" s="228"/>
      <c r="H40" s="228"/>
      <c r="I40" s="228"/>
      <c r="J40" s="228"/>
      <c r="K40" s="228"/>
      <c r="L40" s="228"/>
      <c r="M40" s="229"/>
      <c r="N40" s="88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92"/>
      <c r="AP40" s="92"/>
      <c r="AQ40" s="92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91"/>
      <c r="BW40" s="223"/>
    </row>
    <row r="41" spans="1:75" ht="15" customHeight="1" x14ac:dyDescent="0.45">
      <c r="A41" s="223"/>
      <c r="B41" s="82"/>
      <c r="C41" s="227"/>
      <c r="D41" s="228"/>
      <c r="E41" s="228"/>
      <c r="F41" s="228"/>
      <c r="G41" s="228"/>
      <c r="H41" s="228"/>
      <c r="I41" s="228"/>
      <c r="J41" s="228"/>
      <c r="K41" s="228"/>
      <c r="L41" s="228"/>
      <c r="M41" s="229"/>
      <c r="N41" s="88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93"/>
      <c r="AP41" s="93"/>
      <c r="AQ41" s="93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91"/>
      <c r="BW41" s="223"/>
    </row>
    <row r="42" spans="1:75" ht="15" customHeight="1" x14ac:dyDescent="0.45">
      <c r="A42" s="223"/>
      <c r="B42" s="82"/>
      <c r="C42" s="227"/>
      <c r="D42" s="228"/>
      <c r="E42" s="228"/>
      <c r="F42" s="228"/>
      <c r="G42" s="228"/>
      <c r="H42" s="228"/>
      <c r="I42" s="228"/>
      <c r="J42" s="228"/>
      <c r="K42" s="228"/>
      <c r="L42" s="228"/>
      <c r="M42" s="229"/>
      <c r="N42" s="88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93"/>
      <c r="AP42" s="93"/>
      <c r="AQ42" s="93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91"/>
      <c r="BW42" s="223"/>
    </row>
    <row r="43" spans="1:75" ht="15" customHeight="1" x14ac:dyDescent="0.4">
      <c r="A43" s="223"/>
      <c r="C43" s="227"/>
      <c r="D43" s="228"/>
      <c r="E43" s="228"/>
      <c r="F43" s="228"/>
      <c r="G43" s="228"/>
      <c r="H43" s="228"/>
      <c r="I43" s="228"/>
      <c r="J43" s="228"/>
      <c r="K43" s="228"/>
      <c r="L43" s="228"/>
      <c r="M43" s="229"/>
      <c r="N43" s="88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90"/>
      <c r="AP43" s="90"/>
      <c r="AQ43" s="90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91"/>
      <c r="BW43" s="223"/>
    </row>
    <row r="44" spans="1:75" ht="15" customHeight="1" x14ac:dyDescent="0.4">
      <c r="A44" s="223"/>
      <c r="C44" s="227"/>
      <c r="D44" s="228"/>
      <c r="E44" s="228"/>
      <c r="F44" s="228"/>
      <c r="G44" s="228"/>
      <c r="H44" s="228"/>
      <c r="I44" s="228"/>
      <c r="J44" s="228"/>
      <c r="K44" s="228"/>
      <c r="L44" s="228"/>
      <c r="M44" s="229"/>
      <c r="N44" s="88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90"/>
      <c r="AP44" s="90"/>
      <c r="AQ44" s="90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91"/>
      <c r="BW44" s="223"/>
    </row>
    <row r="45" spans="1:75" ht="15" customHeight="1" thickBot="1" x14ac:dyDescent="0.5">
      <c r="A45" s="223"/>
      <c r="C45" s="230"/>
      <c r="D45" s="231"/>
      <c r="E45" s="231"/>
      <c r="F45" s="231"/>
      <c r="G45" s="231"/>
      <c r="H45" s="231"/>
      <c r="I45" s="231"/>
      <c r="J45" s="231"/>
      <c r="K45" s="231"/>
      <c r="L45" s="231"/>
      <c r="M45" s="232"/>
      <c r="N45" s="94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6"/>
      <c r="AP45" s="97"/>
      <c r="AQ45" s="97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8"/>
      <c r="BW45" s="223"/>
    </row>
    <row r="46" spans="1:75" ht="15" customHeight="1" x14ac:dyDescent="0.45">
      <c r="A46" s="22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AO46" s="67"/>
      <c r="AP46" s="68"/>
      <c r="AQ46" s="68"/>
      <c r="BW46" s="223"/>
    </row>
    <row r="47" spans="1:75" ht="15" customHeight="1" x14ac:dyDescent="0.45">
      <c r="A47" s="22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AE47" s="99"/>
      <c r="AF47" s="100" t="s">
        <v>88</v>
      </c>
      <c r="AO47" s="67"/>
      <c r="AP47" s="68"/>
      <c r="AQ47" s="68"/>
      <c r="BW47" s="223"/>
    </row>
    <row r="48" spans="1:75" ht="6.95" customHeight="1" x14ac:dyDescent="0.4">
      <c r="A48" s="223"/>
      <c r="BW48" s="223"/>
    </row>
    <row r="49" spans="1:75" ht="15" customHeight="1" x14ac:dyDescent="0.4">
      <c r="A49" s="223"/>
      <c r="B49" s="223"/>
      <c r="C49" s="223"/>
      <c r="D49" s="223"/>
      <c r="E49" s="223"/>
      <c r="F49" s="223"/>
      <c r="G49" s="223"/>
      <c r="H49" s="223"/>
      <c r="I49" s="223"/>
      <c r="J49" s="223"/>
      <c r="K49" s="223"/>
      <c r="L49" s="223"/>
      <c r="M49" s="223"/>
      <c r="N49" s="223"/>
      <c r="O49" s="223"/>
      <c r="P49" s="223"/>
      <c r="Q49" s="223"/>
      <c r="R49" s="223"/>
      <c r="S49" s="223"/>
      <c r="T49" s="223"/>
      <c r="U49" s="223"/>
      <c r="V49" s="223"/>
      <c r="W49" s="223"/>
      <c r="X49" s="223"/>
      <c r="Y49" s="223"/>
      <c r="Z49" s="223"/>
      <c r="AA49" s="223"/>
      <c r="AB49" s="223"/>
      <c r="AC49" s="223"/>
      <c r="AD49" s="223"/>
      <c r="AE49" s="223"/>
      <c r="AF49" s="223"/>
      <c r="AG49" s="223"/>
      <c r="AH49" s="223"/>
      <c r="AI49" s="223"/>
      <c r="AJ49" s="223"/>
      <c r="AK49" s="223"/>
      <c r="AL49" s="223"/>
      <c r="AM49" s="223"/>
      <c r="AN49" s="223"/>
      <c r="AO49" s="223"/>
      <c r="AP49" s="223"/>
      <c r="AQ49" s="223"/>
      <c r="AR49" s="223"/>
      <c r="AS49" s="223"/>
      <c r="AT49" s="223"/>
      <c r="AU49" s="223"/>
      <c r="AV49" s="223"/>
      <c r="AW49" s="223"/>
      <c r="AX49" s="223"/>
      <c r="AY49" s="223"/>
      <c r="AZ49" s="223"/>
      <c r="BA49" s="223"/>
      <c r="BB49" s="223"/>
      <c r="BC49" s="223"/>
      <c r="BD49" s="223"/>
      <c r="BE49" s="223"/>
      <c r="BF49" s="223"/>
      <c r="BG49" s="223"/>
      <c r="BH49" s="223"/>
      <c r="BI49" s="223"/>
      <c r="BJ49" s="223"/>
      <c r="BK49" s="223"/>
      <c r="BL49" s="223"/>
      <c r="BM49" s="223"/>
      <c r="BN49" s="223"/>
      <c r="BO49" s="223"/>
      <c r="BP49" s="223"/>
      <c r="BQ49" s="223"/>
      <c r="BR49" s="223"/>
      <c r="BS49" s="223"/>
      <c r="BT49" s="223"/>
      <c r="BU49" s="223"/>
      <c r="BV49" s="223"/>
      <c r="BW49" s="223"/>
    </row>
    <row r="50" spans="1:75" ht="15" customHeight="1" x14ac:dyDescent="0.4"/>
    <row r="51" spans="1:75" ht="15" customHeight="1" x14ac:dyDescent="0.4"/>
    <row r="52" spans="1:75" ht="15" customHeight="1" x14ac:dyDescent="0.4"/>
    <row r="53" spans="1:75" ht="15" customHeight="1" x14ac:dyDescent="0.4"/>
    <row r="54" spans="1:75" ht="15" customHeight="1" x14ac:dyDescent="0.4"/>
    <row r="55" spans="1:75" ht="15" customHeight="1" x14ac:dyDescent="0.4"/>
    <row r="56" spans="1:75" ht="15" customHeight="1" x14ac:dyDescent="0.4"/>
    <row r="57" spans="1:75" ht="15" customHeight="1" x14ac:dyDescent="0.4"/>
    <row r="58" spans="1:75" ht="15" customHeight="1" x14ac:dyDescent="0.4"/>
    <row r="59" spans="1:75" ht="15" customHeight="1" x14ac:dyDescent="0.4"/>
    <row r="60" spans="1:75" ht="15" customHeight="1" x14ac:dyDescent="0.4"/>
    <row r="61" spans="1:75" ht="15" customHeight="1" x14ac:dyDescent="0.4"/>
    <row r="62" spans="1:75" ht="15" customHeight="1" x14ac:dyDescent="0.4"/>
    <row r="63" spans="1:75" ht="15" customHeight="1" x14ac:dyDescent="0.4"/>
    <row r="64" spans="1:75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</sheetData>
  <mergeCells count="12">
    <mergeCell ref="A1:A49"/>
    <mergeCell ref="B1:BV1"/>
    <mergeCell ref="BW1:BW49"/>
    <mergeCell ref="B2:BV4"/>
    <mergeCell ref="C5:M5"/>
    <mergeCell ref="N5:BU5"/>
    <mergeCell ref="B49:BV49"/>
    <mergeCell ref="C6:M13"/>
    <mergeCell ref="C14:M21"/>
    <mergeCell ref="C22:M29"/>
    <mergeCell ref="C30:M37"/>
    <mergeCell ref="C38:M4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090CA-8BC7-4EE9-A891-26A1ED16EF43}">
  <sheetPr codeName="Feuil11">
    <tabColor rgb="FFFF0000"/>
  </sheetPr>
  <dimension ref="A1:BR185"/>
  <sheetViews>
    <sheetView view="pageLayout" zoomScale="50" zoomScaleNormal="55" zoomScalePageLayoutView="50" workbookViewId="0">
      <selection activeCell="B3" sqref="B3:BW5"/>
    </sheetView>
  </sheetViews>
  <sheetFormatPr baseColWidth="10" defaultColWidth="10.75" defaultRowHeight="13.9" x14ac:dyDescent="0.4"/>
  <cols>
    <col min="1" max="136" width="2.5" style="1" customWidth="1"/>
    <col min="137" max="16384" width="10.75" style="1"/>
  </cols>
  <sheetData>
    <row r="1" spans="1:70" ht="15" customHeight="1" x14ac:dyDescent="0.4"/>
    <row r="2" spans="1:70" ht="15" customHeight="1" x14ac:dyDescent="0.4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F2" s="223"/>
      <c r="BG2" s="223"/>
      <c r="BH2" s="223"/>
      <c r="BI2" s="223"/>
      <c r="BJ2" s="223"/>
      <c r="BK2" s="223"/>
      <c r="BL2" s="223"/>
      <c r="BM2" s="223"/>
      <c r="BN2" s="223"/>
      <c r="BO2" s="223"/>
      <c r="BP2" s="223"/>
      <c r="BQ2" s="223"/>
      <c r="BR2" s="223"/>
    </row>
    <row r="3" spans="1:70" ht="15" customHeight="1" x14ac:dyDescent="0.4">
      <c r="A3" s="223"/>
      <c r="B3" s="145" t="s">
        <v>89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223"/>
    </row>
    <row r="4" spans="1:70" ht="15" customHeight="1" x14ac:dyDescent="0.4">
      <c r="A4" s="223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223"/>
    </row>
    <row r="5" spans="1:70" ht="15" customHeight="1" x14ac:dyDescent="0.4">
      <c r="A5" s="223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223"/>
    </row>
    <row r="6" spans="1:70" ht="15" customHeight="1" x14ac:dyDescent="0.4">
      <c r="A6" s="223"/>
      <c r="BR6" s="223"/>
    </row>
    <row r="7" spans="1:70" ht="15" customHeight="1" x14ac:dyDescent="0.4">
      <c r="A7" s="223"/>
      <c r="C7" s="239" t="s">
        <v>90</v>
      </c>
      <c r="D7" s="239"/>
      <c r="AP7" s="239" t="s">
        <v>90</v>
      </c>
      <c r="AQ7" s="239"/>
      <c r="BR7" s="223"/>
    </row>
    <row r="8" spans="1:70" ht="15" customHeight="1" x14ac:dyDescent="0.4">
      <c r="A8" s="223"/>
      <c r="C8" s="239"/>
      <c r="D8" s="239"/>
      <c r="E8" s="233"/>
      <c r="F8" s="234"/>
      <c r="G8" s="235"/>
      <c r="H8" s="233"/>
      <c r="I8" s="234"/>
      <c r="J8" s="235"/>
      <c r="K8" s="233"/>
      <c r="L8" s="234"/>
      <c r="M8" s="235"/>
      <c r="N8" s="233"/>
      <c r="O8" s="234"/>
      <c r="P8" s="235"/>
      <c r="Q8" s="233"/>
      <c r="R8" s="234"/>
      <c r="S8" s="235"/>
      <c r="T8" s="233"/>
      <c r="U8" s="234"/>
      <c r="V8" s="235"/>
      <c r="W8" s="233"/>
      <c r="X8" s="234"/>
      <c r="Y8" s="235"/>
      <c r="Z8" s="233"/>
      <c r="AA8" s="234"/>
      <c r="AB8" s="235"/>
      <c r="AC8" s="233"/>
      <c r="AD8" s="234"/>
      <c r="AE8" s="235"/>
      <c r="AF8" s="233"/>
      <c r="AG8" s="234"/>
      <c r="AH8" s="235"/>
      <c r="AI8" s="233"/>
      <c r="AJ8" s="234"/>
      <c r="AK8" s="235"/>
      <c r="AL8" s="233"/>
      <c r="AM8" s="234"/>
      <c r="AN8" s="235"/>
      <c r="AP8" s="239"/>
      <c r="AQ8" s="239"/>
      <c r="AR8" s="241"/>
      <c r="AS8" s="242"/>
      <c r="AT8" s="242"/>
      <c r="AU8" s="242"/>
      <c r="AV8" s="243"/>
      <c r="AW8" s="241"/>
      <c r="AX8" s="242"/>
      <c r="AY8" s="242"/>
      <c r="AZ8" s="242"/>
      <c r="BA8" s="243"/>
      <c r="BB8" s="241"/>
      <c r="BC8" s="242"/>
      <c r="BD8" s="242"/>
      <c r="BE8" s="242"/>
      <c r="BF8" s="243"/>
      <c r="BG8" s="241"/>
      <c r="BH8" s="242"/>
      <c r="BI8" s="242"/>
      <c r="BJ8" s="242"/>
      <c r="BK8" s="243"/>
      <c r="BL8" s="241"/>
      <c r="BM8" s="242"/>
      <c r="BN8" s="242"/>
      <c r="BO8" s="242"/>
      <c r="BP8" s="243"/>
      <c r="BR8" s="223"/>
    </row>
    <row r="9" spans="1:70" ht="15" customHeight="1" x14ac:dyDescent="0.4">
      <c r="A9" s="223"/>
      <c r="E9" s="174"/>
      <c r="F9" s="146"/>
      <c r="G9" s="175"/>
      <c r="H9" s="174"/>
      <c r="I9" s="146"/>
      <c r="J9" s="175"/>
      <c r="K9" s="174"/>
      <c r="L9" s="146"/>
      <c r="M9" s="175"/>
      <c r="N9" s="174"/>
      <c r="O9" s="146"/>
      <c r="P9" s="175"/>
      <c r="Q9" s="174"/>
      <c r="R9" s="146"/>
      <c r="S9" s="175"/>
      <c r="T9" s="174"/>
      <c r="U9" s="146"/>
      <c r="V9" s="175"/>
      <c r="W9" s="174"/>
      <c r="X9" s="146"/>
      <c r="Y9" s="175"/>
      <c r="Z9" s="174"/>
      <c r="AA9" s="146"/>
      <c r="AB9" s="175"/>
      <c r="AC9" s="174"/>
      <c r="AD9" s="146"/>
      <c r="AE9" s="175"/>
      <c r="AF9" s="174"/>
      <c r="AG9" s="146"/>
      <c r="AH9" s="175"/>
      <c r="AI9" s="174"/>
      <c r="AJ9" s="146"/>
      <c r="AK9" s="175"/>
      <c r="AL9" s="174"/>
      <c r="AM9" s="146"/>
      <c r="AN9" s="175"/>
      <c r="AR9" s="244"/>
      <c r="AS9" s="146"/>
      <c r="AT9" s="146"/>
      <c r="AU9" s="146"/>
      <c r="AV9" s="245"/>
      <c r="AW9" s="244"/>
      <c r="AX9" s="146"/>
      <c r="AY9" s="146"/>
      <c r="AZ9" s="146"/>
      <c r="BA9" s="245"/>
      <c r="BB9" s="244"/>
      <c r="BC9" s="146"/>
      <c r="BD9" s="146"/>
      <c r="BE9" s="146"/>
      <c r="BF9" s="245"/>
      <c r="BG9" s="244"/>
      <c r="BH9" s="146"/>
      <c r="BI9" s="146"/>
      <c r="BJ9" s="146"/>
      <c r="BK9" s="245"/>
      <c r="BL9" s="244"/>
      <c r="BM9" s="146"/>
      <c r="BN9" s="146"/>
      <c r="BO9" s="146"/>
      <c r="BP9" s="245"/>
      <c r="BR9" s="223"/>
    </row>
    <row r="10" spans="1:70" ht="15" customHeight="1" x14ac:dyDescent="0.4">
      <c r="A10" s="223"/>
      <c r="E10" s="174"/>
      <c r="F10" s="146"/>
      <c r="G10" s="175"/>
      <c r="H10" s="174"/>
      <c r="I10" s="146"/>
      <c r="J10" s="175"/>
      <c r="K10" s="174"/>
      <c r="L10" s="146"/>
      <c r="M10" s="175"/>
      <c r="N10" s="174"/>
      <c r="O10" s="146"/>
      <c r="P10" s="175"/>
      <c r="Q10" s="174"/>
      <c r="R10" s="146"/>
      <c r="S10" s="175"/>
      <c r="T10" s="174"/>
      <c r="U10" s="146"/>
      <c r="V10" s="175"/>
      <c r="W10" s="174"/>
      <c r="X10" s="146"/>
      <c r="Y10" s="175"/>
      <c r="Z10" s="174"/>
      <c r="AA10" s="146"/>
      <c r="AB10" s="175"/>
      <c r="AC10" s="174"/>
      <c r="AD10" s="146"/>
      <c r="AE10" s="175"/>
      <c r="AF10" s="174"/>
      <c r="AG10" s="146"/>
      <c r="AH10" s="175"/>
      <c r="AI10" s="174"/>
      <c r="AJ10" s="146"/>
      <c r="AK10" s="175"/>
      <c r="AL10" s="174"/>
      <c r="AM10" s="146"/>
      <c r="AN10" s="175"/>
      <c r="AR10" s="244"/>
      <c r="AS10" s="146"/>
      <c r="AT10" s="146"/>
      <c r="AU10" s="146"/>
      <c r="AV10" s="245"/>
      <c r="AW10" s="244"/>
      <c r="AX10" s="146"/>
      <c r="AY10" s="146"/>
      <c r="AZ10" s="146"/>
      <c r="BA10" s="245"/>
      <c r="BB10" s="244"/>
      <c r="BC10" s="146"/>
      <c r="BD10" s="146"/>
      <c r="BE10" s="146"/>
      <c r="BF10" s="245"/>
      <c r="BG10" s="244"/>
      <c r="BH10" s="146"/>
      <c r="BI10" s="146"/>
      <c r="BJ10" s="146"/>
      <c r="BK10" s="245"/>
      <c r="BL10" s="244"/>
      <c r="BM10" s="146"/>
      <c r="BN10" s="146"/>
      <c r="BO10" s="146"/>
      <c r="BP10" s="245"/>
      <c r="BR10" s="223"/>
    </row>
    <row r="11" spans="1:70" ht="15" customHeight="1" x14ac:dyDescent="0.4">
      <c r="A11" s="223"/>
      <c r="C11" s="21"/>
      <c r="D11" s="22"/>
      <c r="E11" s="174"/>
      <c r="F11" s="146"/>
      <c r="G11" s="175"/>
      <c r="H11" s="174"/>
      <c r="I11" s="146"/>
      <c r="J11" s="175"/>
      <c r="K11" s="174"/>
      <c r="L11" s="146"/>
      <c r="M11" s="175"/>
      <c r="N11" s="174"/>
      <c r="O11" s="146"/>
      <c r="P11" s="175"/>
      <c r="Q11" s="174"/>
      <c r="R11" s="146"/>
      <c r="S11" s="175"/>
      <c r="T11" s="174"/>
      <c r="U11" s="146"/>
      <c r="V11" s="175"/>
      <c r="W11" s="174"/>
      <c r="X11" s="146"/>
      <c r="Y11" s="175"/>
      <c r="Z11" s="174"/>
      <c r="AA11" s="146"/>
      <c r="AB11" s="175"/>
      <c r="AC11" s="174"/>
      <c r="AD11" s="146"/>
      <c r="AE11" s="175"/>
      <c r="AF11" s="174"/>
      <c r="AG11" s="146"/>
      <c r="AH11" s="175"/>
      <c r="AI11" s="174"/>
      <c r="AJ11" s="146"/>
      <c r="AK11" s="175"/>
      <c r="AL11" s="174"/>
      <c r="AM11" s="146"/>
      <c r="AN11" s="175"/>
      <c r="AP11" s="21"/>
      <c r="AQ11" s="22"/>
      <c r="AR11" s="244"/>
      <c r="AS11" s="146"/>
      <c r="AT11" s="146"/>
      <c r="AU11" s="146"/>
      <c r="AV11" s="245"/>
      <c r="AW11" s="244"/>
      <c r="AX11" s="146"/>
      <c r="AY11" s="146"/>
      <c r="AZ11" s="146"/>
      <c r="BA11" s="245"/>
      <c r="BB11" s="244"/>
      <c r="BC11" s="146"/>
      <c r="BD11" s="146"/>
      <c r="BE11" s="146"/>
      <c r="BF11" s="245"/>
      <c r="BG11" s="244"/>
      <c r="BH11" s="146"/>
      <c r="BI11" s="146"/>
      <c r="BJ11" s="146"/>
      <c r="BK11" s="245"/>
      <c r="BL11" s="244"/>
      <c r="BM11" s="146"/>
      <c r="BN11" s="146"/>
      <c r="BO11" s="146"/>
      <c r="BP11" s="245"/>
      <c r="BR11" s="223"/>
    </row>
    <row r="12" spans="1:70" ht="15" customHeight="1" x14ac:dyDescent="0.4">
      <c r="A12" s="223"/>
      <c r="C12" s="21"/>
      <c r="D12" s="22"/>
      <c r="E12" s="174"/>
      <c r="F12" s="146"/>
      <c r="G12" s="175"/>
      <c r="H12" s="174"/>
      <c r="I12" s="146"/>
      <c r="J12" s="175"/>
      <c r="K12" s="174"/>
      <c r="L12" s="146"/>
      <c r="M12" s="175"/>
      <c r="N12" s="174"/>
      <c r="O12" s="146"/>
      <c r="P12" s="175"/>
      <c r="Q12" s="174"/>
      <c r="R12" s="146"/>
      <c r="S12" s="175"/>
      <c r="T12" s="174"/>
      <c r="U12" s="146"/>
      <c r="V12" s="175"/>
      <c r="W12" s="174"/>
      <c r="X12" s="146"/>
      <c r="Y12" s="175"/>
      <c r="Z12" s="174"/>
      <c r="AA12" s="146"/>
      <c r="AB12" s="175"/>
      <c r="AC12" s="174"/>
      <c r="AD12" s="146"/>
      <c r="AE12" s="175"/>
      <c r="AF12" s="174"/>
      <c r="AG12" s="146"/>
      <c r="AH12" s="175"/>
      <c r="AI12" s="174"/>
      <c r="AJ12" s="146"/>
      <c r="AK12" s="175"/>
      <c r="AL12" s="174"/>
      <c r="AM12" s="146"/>
      <c r="AN12" s="175"/>
      <c r="AP12" s="21"/>
      <c r="AQ12" s="22"/>
      <c r="AR12" s="244"/>
      <c r="AS12" s="146"/>
      <c r="AT12" s="146"/>
      <c r="AU12" s="146"/>
      <c r="AV12" s="245"/>
      <c r="AW12" s="244"/>
      <c r="AX12" s="146"/>
      <c r="AY12" s="146"/>
      <c r="AZ12" s="146"/>
      <c r="BA12" s="245"/>
      <c r="BB12" s="244"/>
      <c r="BC12" s="146"/>
      <c r="BD12" s="146"/>
      <c r="BE12" s="146"/>
      <c r="BF12" s="245"/>
      <c r="BG12" s="244"/>
      <c r="BH12" s="146"/>
      <c r="BI12" s="146"/>
      <c r="BJ12" s="146"/>
      <c r="BK12" s="245"/>
      <c r="BL12" s="244"/>
      <c r="BM12" s="146"/>
      <c r="BN12" s="146"/>
      <c r="BO12" s="146"/>
      <c r="BP12" s="245"/>
      <c r="BR12" s="223"/>
    </row>
    <row r="13" spans="1:70" ht="15" customHeight="1" x14ac:dyDescent="0.4">
      <c r="A13" s="223"/>
      <c r="E13" s="174"/>
      <c r="F13" s="146"/>
      <c r="G13" s="175"/>
      <c r="H13" s="174"/>
      <c r="I13" s="146"/>
      <c r="J13" s="175"/>
      <c r="K13" s="174"/>
      <c r="L13" s="146"/>
      <c r="M13" s="175"/>
      <c r="N13" s="174"/>
      <c r="O13" s="146"/>
      <c r="P13" s="175"/>
      <c r="Q13" s="174"/>
      <c r="R13" s="146"/>
      <c r="S13" s="175"/>
      <c r="T13" s="174"/>
      <c r="U13" s="146"/>
      <c r="V13" s="175"/>
      <c r="W13" s="174"/>
      <c r="X13" s="146"/>
      <c r="Y13" s="175"/>
      <c r="Z13" s="174"/>
      <c r="AA13" s="146"/>
      <c r="AB13" s="175"/>
      <c r="AC13" s="174"/>
      <c r="AD13" s="146"/>
      <c r="AE13" s="175"/>
      <c r="AF13" s="174"/>
      <c r="AG13" s="146"/>
      <c r="AH13" s="175"/>
      <c r="AI13" s="174"/>
      <c r="AJ13" s="146"/>
      <c r="AK13" s="175"/>
      <c r="AL13" s="174"/>
      <c r="AM13" s="146"/>
      <c r="AN13" s="175"/>
      <c r="AR13" s="244"/>
      <c r="AS13" s="146"/>
      <c r="AT13" s="146"/>
      <c r="AU13" s="146"/>
      <c r="AV13" s="245"/>
      <c r="AW13" s="244"/>
      <c r="AX13" s="146"/>
      <c r="AY13" s="146"/>
      <c r="AZ13" s="146"/>
      <c r="BA13" s="245"/>
      <c r="BB13" s="244"/>
      <c r="BC13" s="146"/>
      <c r="BD13" s="146"/>
      <c r="BE13" s="146"/>
      <c r="BF13" s="245"/>
      <c r="BG13" s="244"/>
      <c r="BH13" s="146"/>
      <c r="BI13" s="146"/>
      <c r="BJ13" s="146"/>
      <c r="BK13" s="245"/>
      <c r="BL13" s="244"/>
      <c r="BM13" s="146"/>
      <c r="BN13" s="146"/>
      <c r="BO13" s="146"/>
      <c r="BP13" s="245"/>
      <c r="BR13" s="223"/>
    </row>
    <row r="14" spans="1:70" ht="15" customHeight="1" x14ac:dyDescent="0.4">
      <c r="A14" s="223"/>
      <c r="E14" s="174"/>
      <c r="F14" s="146"/>
      <c r="G14" s="175"/>
      <c r="H14" s="174"/>
      <c r="I14" s="146"/>
      <c r="J14" s="175"/>
      <c r="K14" s="174"/>
      <c r="L14" s="146"/>
      <c r="M14" s="175"/>
      <c r="N14" s="174"/>
      <c r="O14" s="146"/>
      <c r="P14" s="175"/>
      <c r="Q14" s="174"/>
      <c r="R14" s="146"/>
      <c r="S14" s="175"/>
      <c r="T14" s="174"/>
      <c r="U14" s="146"/>
      <c r="V14" s="175"/>
      <c r="W14" s="174"/>
      <c r="X14" s="146"/>
      <c r="Y14" s="175"/>
      <c r="Z14" s="174"/>
      <c r="AA14" s="146"/>
      <c r="AB14" s="175"/>
      <c r="AC14" s="174"/>
      <c r="AD14" s="146"/>
      <c r="AE14" s="175"/>
      <c r="AF14" s="174"/>
      <c r="AG14" s="146"/>
      <c r="AH14" s="175"/>
      <c r="AI14" s="174"/>
      <c r="AJ14" s="146"/>
      <c r="AK14" s="175"/>
      <c r="AL14" s="174"/>
      <c r="AM14" s="146"/>
      <c r="AN14" s="175"/>
      <c r="AR14" s="244"/>
      <c r="AS14" s="146"/>
      <c r="AT14" s="146"/>
      <c r="AU14" s="146"/>
      <c r="AV14" s="245"/>
      <c r="AW14" s="244"/>
      <c r="AX14" s="146"/>
      <c r="AY14" s="146"/>
      <c r="AZ14" s="146"/>
      <c r="BA14" s="245"/>
      <c r="BB14" s="244"/>
      <c r="BC14" s="146"/>
      <c r="BD14" s="146"/>
      <c r="BE14" s="146"/>
      <c r="BF14" s="245"/>
      <c r="BG14" s="244"/>
      <c r="BH14" s="146"/>
      <c r="BI14" s="146"/>
      <c r="BJ14" s="146"/>
      <c r="BK14" s="245"/>
      <c r="BL14" s="244"/>
      <c r="BM14" s="146"/>
      <c r="BN14" s="146"/>
      <c r="BO14" s="146"/>
      <c r="BP14" s="245"/>
      <c r="BR14" s="223"/>
    </row>
    <row r="15" spans="1:70" ht="15" customHeight="1" x14ac:dyDescent="0.4">
      <c r="A15" s="223"/>
      <c r="C15" s="239" t="s">
        <v>91</v>
      </c>
      <c r="D15" s="240"/>
      <c r="E15" s="236"/>
      <c r="F15" s="237"/>
      <c r="G15" s="238"/>
      <c r="H15" s="236"/>
      <c r="I15" s="237"/>
      <c r="J15" s="238"/>
      <c r="K15" s="236"/>
      <c r="L15" s="237"/>
      <c r="M15" s="238"/>
      <c r="N15" s="236"/>
      <c r="O15" s="237"/>
      <c r="P15" s="238"/>
      <c r="Q15" s="236"/>
      <c r="R15" s="237"/>
      <c r="S15" s="238"/>
      <c r="T15" s="236"/>
      <c r="U15" s="237"/>
      <c r="V15" s="238"/>
      <c r="W15" s="236"/>
      <c r="X15" s="237"/>
      <c r="Y15" s="238"/>
      <c r="Z15" s="236"/>
      <c r="AA15" s="237"/>
      <c r="AB15" s="238"/>
      <c r="AC15" s="236"/>
      <c r="AD15" s="237"/>
      <c r="AE15" s="238"/>
      <c r="AF15" s="236"/>
      <c r="AG15" s="237"/>
      <c r="AH15" s="238"/>
      <c r="AI15" s="236"/>
      <c r="AJ15" s="237"/>
      <c r="AK15" s="238"/>
      <c r="AL15" s="236"/>
      <c r="AM15" s="237"/>
      <c r="AN15" s="238"/>
      <c r="AP15" s="239" t="s">
        <v>91</v>
      </c>
      <c r="AQ15" s="240"/>
      <c r="AR15" s="246"/>
      <c r="AS15" s="247"/>
      <c r="AT15" s="247"/>
      <c r="AU15" s="247"/>
      <c r="AV15" s="248"/>
      <c r="AW15" s="246"/>
      <c r="AX15" s="247"/>
      <c r="AY15" s="247"/>
      <c r="AZ15" s="247"/>
      <c r="BA15" s="248"/>
      <c r="BB15" s="246"/>
      <c r="BC15" s="247"/>
      <c r="BD15" s="247"/>
      <c r="BE15" s="247"/>
      <c r="BF15" s="248"/>
      <c r="BG15" s="246"/>
      <c r="BH15" s="247"/>
      <c r="BI15" s="247"/>
      <c r="BJ15" s="247"/>
      <c r="BK15" s="248"/>
      <c r="BL15" s="246"/>
      <c r="BM15" s="247"/>
      <c r="BN15" s="247"/>
      <c r="BO15" s="247"/>
      <c r="BP15" s="248"/>
      <c r="BR15" s="223"/>
    </row>
    <row r="16" spans="1:70" ht="15" customHeight="1" x14ac:dyDescent="0.4">
      <c r="A16" s="223"/>
      <c r="C16" s="239"/>
      <c r="D16" s="240"/>
      <c r="E16" s="233"/>
      <c r="F16" s="234"/>
      <c r="G16" s="235"/>
      <c r="H16" s="233"/>
      <c r="I16" s="234"/>
      <c r="J16" s="235"/>
      <c r="K16" s="233"/>
      <c r="L16" s="234"/>
      <c r="M16" s="235"/>
      <c r="N16" s="233"/>
      <c r="O16" s="234"/>
      <c r="P16" s="235"/>
      <c r="Q16" s="233"/>
      <c r="R16" s="234"/>
      <c r="S16" s="235"/>
      <c r="T16" s="233"/>
      <c r="U16" s="234"/>
      <c r="V16" s="235"/>
      <c r="W16" s="233"/>
      <c r="X16" s="234"/>
      <c r="Y16" s="235"/>
      <c r="Z16" s="233"/>
      <c r="AA16" s="234"/>
      <c r="AB16" s="235"/>
      <c r="AC16" s="233"/>
      <c r="AD16" s="234"/>
      <c r="AE16" s="235"/>
      <c r="AF16" s="233"/>
      <c r="AG16" s="234"/>
      <c r="AH16" s="235"/>
      <c r="AI16" s="233"/>
      <c r="AJ16" s="234"/>
      <c r="AK16" s="235"/>
      <c r="AL16" s="233"/>
      <c r="AM16" s="234"/>
      <c r="AN16" s="235"/>
      <c r="AP16" s="239"/>
      <c r="AQ16" s="240"/>
      <c r="AR16" s="241"/>
      <c r="AS16" s="242"/>
      <c r="AT16" s="242"/>
      <c r="AU16" s="242"/>
      <c r="AV16" s="243"/>
      <c r="AW16" s="241"/>
      <c r="AX16" s="242"/>
      <c r="AY16" s="242"/>
      <c r="AZ16" s="242"/>
      <c r="BA16" s="243"/>
      <c r="BB16" s="241"/>
      <c r="BC16" s="242"/>
      <c r="BD16" s="242"/>
      <c r="BE16" s="242"/>
      <c r="BF16" s="243"/>
      <c r="BG16" s="241"/>
      <c r="BH16" s="242"/>
      <c r="BI16" s="242"/>
      <c r="BJ16" s="242"/>
      <c r="BK16" s="243"/>
      <c r="BL16" s="241"/>
      <c r="BM16" s="242"/>
      <c r="BN16" s="242"/>
      <c r="BO16" s="242"/>
      <c r="BP16" s="243"/>
      <c r="BR16" s="223"/>
    </row>
    <row r="17" spans="1:70" ht="15" customHeight="1" x14ac:dyDescent="0.4">
      <c r="A17" s="223"/>
      <c r="E17" s="174"/>
      <c r="F17" s="146"/>
      <c r="G17" s="175"/>
      <c r="H17" s="174"/>
      <c r="I17" s="146"/>
      <c r="J17" s="175"/>
      <c r="K17" s="174"/>
      <c r="L17" s="146"/>
      <c r="M17" s="175"/>
      <c r="N17" s="174"/>
      <c r="O17" s="146"/>
      <c r="P17" s="175"/>
      <c r="Q17" s="174"/>
      <c r="R17" s="146"/>
      <c r="S17" s="175"/>
      <c r="T17" s="174"/>
      <c r="U17" s="146"/>
      <c r="V17" s="175"/>
      <c r="W17" s="174"/>
      <c r="X17" s="146"/>
      <c r="Y17" s="175"/>
      <c r="Z17" s="174"/>
      <c r="AA17" s="146"/>
      <c r="AB17" s="175"/>
      <c r="AC17" s="174"/>
      <c r="AD17" s="146"/>
      <c r="AE17" s="175"/>
      <c r="AF17" s="174"/>
      <c r="AG17" s="146"/>
      <c r="AH17" s="175"/>
      <c r="AI17" s="174"/>
      <c r="AJ17" s="146"/>
      <c r="AK17" s="175"/>
      <c r="AL17" s="174"/>
      <c r="AM17" s="146"/>
      <c r="AN17" s="175"/>
      <c r="AR17" s="244"/>
      <c r="AS17" s="146"/>
      <c r="AT17" s="146"/>
      <c r="AU17" s="146"/>
      <c r="AV17" s="245"/>
      <c r="AW17" s="244"/>
      <c r="AX17" s="146"/>
      <c r="AY17" s="146"/>
      <c r="AZ17" s="146"/>
      <c r="BA17" s="245"/>
      <c r="BB17" s="244"/>
      <c r="BC17" s="146"/>
      <c r="BD17" s="146"/>
      <c r="BE17" s="146"/>
      <c r="BF17" s="245"/>
      <c r="BG17" s="244"/>
      <c r="BH17" s="146"/>
      <c r="BI17" s="146"/>
      <c r="BJ17" s="146"/>
      <c r="BK17" s="245"/>
      <c r="BL17" s="244"/>
      <c r="BM17" s="146"/>
      <c r="BN17" s="146"/>
      <c r="BO17" s="146"/>
      <c r="BP17" s="245"/>
      <c r="BR17" s="223"/>
    </row>
    <row r="18" spans="1:70" ht="15" customHeight="1" x14ac:dyDescent="0.4">
      <c r="A18" s="223"/>
      <c r="E18" s="174"/>
      <c r="F18" s="146"/>
      <c r="G18" s="175"/>
      <c r="H18" s="174"/>
      <c r="I18" s="146"/>
      <c r="J18" s="175"/>
      <c r="K18" s="174"/>
      <c r="L18" s="146"/>
      <c r="M18" s="175"/>
      <c r="N18" s="174"/>
      <c r="O18" s="146"/>
      <c r="P18" s="175"/>
      <c r="Q18" s="174"/>
      <c r="R18" s="146"/>
      <c r="S18" s="175"/>
      <c r="T18" s="174"/>
      <c r="U18" s="146"/>
      <c r="V18" s="175"/>
      <c r="W18" s="174"/>
      <c r="X18" s="146"/>
      <c r="Y18" s="175"/>
      <c r="Z18" s="174"/>
      <c r="AA18" s="146"/>
      <c r="AB18" s="175"/>
      <c r="AC18" s="174"/>
      <c r="AD18" s="146"/>
      <c r="AE18" s="175"/>
      <c r="AF18" s="174"/>
      <c r="AG18" s="146"/>
      <c r="AH18" s="175"/>
      <c r="AI18" s="174"/>
      <c r="AJ18" s="146"/>
      <c r="AK18" s="175"/>
      <c r="AL18" s="174"/>
      <c r="AM18" s="146"/>
      <c r="AN18" s="175"/>
      <c r="AR18" s="244"/>
      <c r="AS18" s="146"/>
      <c r="AT18" s="146"/>
      <c r="AU18" s="146"/>
      <c r="AV18" s="245"/>
      <c r="AW18" s="244"/>
      <c r="AX18" s="146"/>
      <c r="AY18" s="146"/>
      <c r="AZ18" s="146"/>
      <c r="BA18" s="245"/>
      <c r="BB18" s="244"/>
      <c r="BC18" s="146"/>
      <c r="BD18" s="146"/>
      <c r="BE18" s="146"/>
      <c r="BF18" s="245"/>
      <c r="BG18" s="244"/>
      <c r="BH18" s="146"/>
      <c r="BI18" s="146"/>
      <c r="BJ18" s="146"/>
      <c r="BK18" s="245"/>
      <c r="BL18" s="244"/>
      <c r="BM18" s="146"/>
      <c r="BN18" s="146"/>
      <c r="BO18" s="146"/>
      <c r="BP18" s="245"/>
      <c r="BR18" s="223"/>
    </row>
    <row r="19" spans="1:70" ht="15" customHeight="1" x14ac:dyDescent="0.4">
      <c r="A19" s="223"/>
      <c r="C19" s="21"/>
      <c r="D19" s="22"/>
      <c r="E19" s="174"/>
      <c r="F19" s="146"/>
      <c r="G19" s="175"/>
      <c r="H19" s="174"/>
      <c r="I19" s="146"/>
      <c r="J19" s="175"/>
      <c r="K19" s="174"/>
      <c r="L19" s="146"/>
      <c r="M19" s="175"/>
      <c r="N19" s="174"/>
      <c r="O19" s="146"/>
      <c r="P19" s="175"/>
      <c r="Q19" s="174"/>
      <c r="R19" s="146"/>
      <c r="S19" s="175"/>
      <c r="T19" s="174"/>
      <c r="U19" s="146"/>
      <c r="V19" s="175"/>
      <c r="W19" s="174"/>
      <c r="X19" s="146"/>
      <c r="Y19" s="175"/>
      <c r="Z19" s="174"/>
      <c r="AA19" s="146"/>
      <c r="AB19" s="175"/>
      <c r="AC19" s="174"/>
      <c r="AD19" s="146"/>
      <c r="AE19" s="175"/>
      <c r="AF19" s="174"/>
      <c r="AG19" s="146"/>
      <c r="AH19" s="175"/>
      <c r="AI19" s="174"/>
      <c r="AJ19" s="146"/>
      <c r="AK19" s="175"/>
      <c r="AL19" s="174"/>
      <c r="AM19" s="146"/>
      <c r="AN19" s="175"/>
      <c r="AP19" s="21"/>
      <c r="AQ19" s="22"/>
      <c r="AR19" s="244"/>
      <c r="AS19" s="146"/>
      <c r="AT19" s="146"/>
      <c r="AU19" s="146"/>
      <c r="AV19" s="245"/>
      <c r="AW19" s="244"/>
      <c r="AX19" s="146"/>
      <c r="AY19" s="146"/>
      <c r="AZ19" s="146"/>
      <c r="BA19" s="245"/>
      <c r="BB19" s="244"/>
      <c r="BC19" s="146"/>
      <c r="BD19" s="146"/>
      <c r="BE19" s="146"/>
      <c r="BF19" s="245"/>
      <c r="BG19" s="244"/>
      <c r="BH19" s="146"/>
      <c r="BI19" s="146"/>
      <c r="BJ19" s="146"/>
      <c r="BK19" s="245"/>
      <c r="BL19" s="244"/>
      <c r="BM19" s="146"/>
      <c r="BN19" s="146"/>
      <c r="BO19" s="146"/>
      <c r="BP19" s="245"/>
      <c r="BR19" s="223"/>
    </row>
    <row r="20" spans="1:70" ht="15" customHeight="1" x14ac:dyDescent="0.4">
      <c r="A20" s="223"/>
      <c r="C20" s="21"/>
      <c r="D20" s="22"/>
      <c r="E20" s="174"/>
      <c r="F20" s="146"/>
      <c r="G20" s="175"/>
      <c r="H20" s="174"/>
      <c r="I20" s="146"/>
      <c r="J20" s="175"/>
      <c r="K20" s="174"/>
      <c r="L20" s="146"/>
      <c r="M20" s="175"/>
      <c r="N20" s="174"/>
      <c r="O20" s="146"/>
      <c r="P20" s="175"/>
      <c r="Q20" s="174"/>
      <c r="R20" s="146"/>
      <c r="S20" s="175"/>
      <c r="T20" s="174"/>
      <c r="U20" s="146"/>
      <c r="V20" s="175"/>
      <c r="W20" s="174"/>
      <c r="X20" s="146"/>
      <c r="Y20" s="175"/>
      <c r="Z20" s="174"/>
      <c r="AA20" s="146"/>
      <c r="AB20" s="175"/>
      <c r="AC20" s="174"/>
      <c r="AD20" s="146"/>
      <c r="AE20" s="175"/>
      <c r="AF20" s="174"/>
      <c r="AG20" s="146"/>
      <c r="AH20" s="175"/>
      <c r="AI20" s="174"/>
      <c r="AJ20" s="146"/>
      <c r="AK20" s="175"/>
      <c r="AL20" s="174"/>
      <c r="AM20" s="146"/>
      <c r="AN20" s="175"/>
      <c r="AP20" s="21"/>
      <c r="AQ20" s="22"/>
      <c r="AR20" s="244"/>
      <c r="AS20" s="146"/>
      <c r="AT20" s="146"/>
      <c r="AU20" s="146"/>
      <c r="AV20" s="245"/>
      <c r="AW20" s="244"/>
      <c r="AX20" s="146"/>
      <c r="AY20" s="146"/>
      <c r="AZ20" s="146"/>
      <c r="BA20" s="245"/>
      <c r="BB20" s="244"/>
      <c r="BC20" s="146"/>
      <c r="BD20" s="146"/>
      <c r="BE20" s="146"/>
      <c r="BF20" s="245"/>
      <c r="BG20" s="244"/>
      <c r="BH20" s="146"/>
      <c r="BI20" s="146"/>
      <c r="BJ20" s="146"/>
      <c r="BK20" s="245"/>
      <c r="BL20" s="244"/>
      <c r="BM20" s="146"/>
      <c r="BN20" s="146"/>
      <c r="BO20" s="146"/>
      <c r="BP20" s="245"/>
      <c r="BR20" s="223"/>
    </row>
    <row r="21" spans="1:70" ht="15" customHeight="1" x14ac:dyDescent="0.4">
      <c r="A21" s="223"/>
      <c r="E21" s="174"/>
      <c r="F21" s="146"/>
      <c r="G21" s="175"/>
      <c r="H21" s="174"/>
      <c r="I21" s="146"/>
      <c r="J21" s="175"/>
      <c r="K21" s="174"/>
      <c r="L21" s="146"/>
      <c r="M21" s="175"/>
      <c r="N21" s="174"/>
      <c r="O21" s="146"/>
      <c r="P21" s="175"/>
      <c r="Q21" s="174"/>
      <c r="R21" s="146"/>
      <c r="S21" s="175"/>
      <c r="T21" s="174"/>
      <c r="U21" s="146"/>
      <c r="V21" s="175"/>
      <c r="W21" s="174"/>
      <c r="X21" s="146"/>
      <c r="Y21" s="175"/>
      <c r="Z21" s="174"/>
      <c r="AA21" s="146"/>
      <c r="AB21" s="175"/>
      <c r="AC21" s="174"/>
      <c r="AD21" s="146"/>
      <c r="AE21" s="175"/>
      <c r="AF21" s="174"/>
      <c r="AG21" s="146"/>
      <c r="AH21" s="175"/>
      <c r="AI21" s="174"/>
      <c r="AJ21" s="146"/>
      <c r="AK21" s="175"/>
      <c r="AL21" s="174"/>
      <c r="AM21" s="146"/>
      <c r="AN21" s="175"/>
      <c r="AR21" s="244"/>
      <c r="AS21" s="146"/>
      <c r="AT21" s="146"/>
      <c r="AU21" s="146"/>
      <c r="AV21" s="245"/>
      <c r="AW21" s="244"/>
      <c r="AX21" s="146"/>
      <c r="AY21" s="146"/>
      <c r="AZ21" s="146"/>
      <c r="BA21" s="245"/>
      <c r="BB21" s="244"/>
      <c r="BC21" s="146"/>
      <c r="BD21" s="146"/>
      <c r="BE21" s="146"/>
      <c r="BF21" s="245"/>
      <c r="BG21" s="244"/>
      <c r="BH21" s="146"/>
      <c r="BI21" s="146"/>
      <c r="BJ21" s="146"/>
      <c r="BK21" s="245"/>
      <c r="BL21" s="244"/>
      <c r="BM21" s="146"/>
      <c r="BN21" s="146"/>
      <c r="BO21" s="146"/>
      <c r="BP21" s="245"/>
      <c r="BR21" s="223"/>
    </row>
    <row r="22" spans="1:70" ht="15" customHeight="1" x14ac:dyDescent="0.4">
      <c r="A22" s="223"/>
      <c r="E22" s="174"/>
      <c r="F22" s="146"/>
      <c r="G22" s="175"/>
      <c r="H22" s="174"/>
      <c r="I22" s="146"/>
      <c r="J22" s="175"/>
      <c r="K22" s="174"/>
      <c r="L22" s="146"/>
      <c r="M22" s="175"/>
      <c r="N22" s="174"/>
      <c r="O22" s="146"/>
      <c r="P22" s="175"/>
      <c r="Q22" s="174"/>
      <c r="R22" s="146"/>
      <c r="S22" s="175"/>
      <c r="T22" s="174"/>
      <c r="U22" s="146"/>
      <c r="V22" s="175"/>
      <c r="W22" s="174"/>
      <c r="X22" s="146"/>
      <c r="Y22" s="175"/>
      <c r="Z22" s="174"/>
      <c r="AA22" s="146"/>
      <c r="AB22" s="175"/>
      <c r="AC22" s="174"/>
      <c r="AD22" s="146"/>
      <c r="AE22" s="175"/>
      <c r="AF22" s="174"/>
      <c r="AG22" s="146"/>
      <c r="AH22" s="175"/>
      <c r="AI22" s="174"/>
      <c r="AJ22" s="146"/>
      <c r="AK22" s="175"/>
      <c r="AL22" s="174"/>
      <c r="AM22" s="146"/>
      <c r="AN22" s="175"/>
      <c r="AR22" s="244"/>
      <c r="AS22" s="146"/>
      <c r="AT22" s="146"/>
      <c r="AU22" s="146"/>
      <c r="AV22" s="245"/>
      <c r="AW22" s="244"/>
      <c r="AX22" s="146"/>
      <c r="AY22" s="146"/>
      <c r="AZ22" s="146"/>
      <c r="BA22" s="245"/>
      <c r="BB22" s="244"/>
      <c r="BC22" s="146"/>
      <c r="BD22" s="146"/>
      <c r="BE22" s="146"/>
      <c r="BF22" s="245"/>
      <c r="BG22" s="244"/>
      <c r="BH22" s="146"/>
      <c r="BI22" s="146"/>
      <c r="BJ22" s="146"/>
      <c r="BK22" s="245"/>
      <c r="BL22" s="244"/>
      <c r="BM22" s="146"/>
      <c r="BN22" s="146"/>
      <c r="BO22" s="146"/>
      <c r="BP22" s="245"/>
      <c r="BR22" s="223"/>
    </row>
    <row r="23" spans="1:70" ht="15" customHeight="1" x14ac:dyDescent="0.4">
      <c r="A23" s="223"/>
      <c r="C23" s="239" t="s">
        <v>92</v>
      </c>
      <c r="D23" s="240"/>
      <c r="E23" s="236"/>
      <c r="F23" s="237"/>
      <c r="G23" s="238"/>
      <c r="H23" s="236"/>
      <c r="I23" s="237"/>
      <c r="J23" s="238"/>
      <c r="K23" s="236"/>
      <c r="L23" s="237"/>
      <c r="M23" s="238"/>
      <c r="N23" s="236"/>
      <c r="O23" s="237"/>
      <c r="P23" s="238"/>
      <c r="Q23" s="236"/>
      <c r="R23" s="237"/>
      <c r="S23" s="238"/>
      <c r="T23" s="236"/>
      <c r="U23" s="237"/>
      <c r="V23" s="238"/>
      <c r="W23" s="236"/>
      <c r="X23" s="237"/>
      <c r="Y23" s="238"/>
      <c r="Z23" s="236"/>
      <c r="AA23" s="237"/>
      <c r="AB23" s="238"/>
      <c r="AC23" s="236"/>
      <c r="AD23" s="237"/>
      <c r="AE23" s="238"/>
      <c r="AF23" s="236"/>
      <c r="AG23" s="237"/>
      <c r="AH23" s="238"/>
      <c r="AI23" s="236"/>
      <c r="AJ23" s="237"/>
      <c r="AK23" s="238"/>
      <c r="AL23" s="236"/>
      <c r="AM23" s="237"/>
      <c r="AN23" s="238"/>
      <c r="AP23" s="239" t="s">
        <v>92</v>
      </c>
      <c r="AQ23" s="240"/>
      <c r="AR23" s="246"/>
      <c r="AS23" s="247"/>
      <c r="AT23" s="247"/>
      <c r="AU23" s="247"/>
      <c r="AV23" s="248"/>
      <c r="AW23" s="246"/>
      <c r="AX23" s="247"/>
      <c r="AY23" s="247"/>
      <c r="AZ23" s="247"/>
      <c r="BA23" s="248"/>
      <c r="BB23" s="246"/>
      <c r="BC23" s="247"/>
      <c r="BD23" s="247"/>
      <c r="BE23" s="247"/>
      <c r="BF23" s="248"/>
      <c r="BG23" s="246"/>
      <c r="BH23" s="247"/>
      <c r="BI23" s="247"/>
      <c r="BJ23" s="247"/>
      <c r="BK23" s="248"/>
      <c r="BL23" s="246"/>
      <c r="BM23" s="247"/>
      <c r="BN23" s="247"/>
      <c r="BO23" s="247"/>
      <c r="BP23" s="248"/>
      <c r="BR23" s="223"/>
    </row>
    <row r="24" spans="1:70" ht="15" customHeight="1" x14ac:dyDescent="0.4">
      <c r="A24" s="223"/>
      <c r="C24" s="239"/>
      <c r="D24" s="240"/>
      <c r="E24" s="233"/>
      <c r="F24" s="234"/>
      <c r="G24" s="235"/>
      <c r="H24" s="233"/>
      <c r="I24" s="234"/>
      <c r="J24" s="235"/>
      <c r="K24" s="233"/>
      <c r="L24" s="234"/>
      <c r="M24" s="235"/>
      <c r="N24" s="233"/>
      <c r="O24" s="234"/>
      <c r="P24" s="235"/>
      <c r="Q24" s="233"/>
      <c r="R24" s="234"/>
      <c r="S24" s="235"/>
      <c r="T24" s="233"/>
      <c r="U24" s="234"/>
      <c r="V24" s="235"/>
      <c r="W24" s="233"/>
      <c r="X24" s="234"/>
      <c r="Y24" s="235"/>
      <c r="Z24" s="233"/>
      <c r="AA24" s="234"/>
      <c r="AB24" s="235"/>
      <c r="AC24" s="233"/>
      <c r="AD24" s="234"/>
      <c r="AE24" s="235"/>
      <c r="AF24" s="233"/>
      <c r="AG24" s="234"/>
      <c r="AH24" s="235"/>
      <c r="AI24" s="233"/>
      <c r="AJ24" s="234"/>
      <c r="AK24" s="235"/>
      <c r="AL24" s="233"/>
      <c r="AM24" s="234"/>
      <c r="AN24" s="235"/>
      <c r="AP24" s="239"/>
      <c r="AQ24" s="240"/>
      <c r="AR24" s="241"/>
      <c r="AS24" s="242"/>
      <c r="AT24" s="242"/>
      <c r="AU24" s="242"/>
      <c r="AV24" s="243"/>
      <c r="AW24" s="241"/>
      <c r="AX24" s="242"/>
      <c r="AY24" s="242"/>
      <c r="AZ24" s="242"/>
      <c r="BA24" s="243"/>
      <c r="BB24" s="241"/>
      <c r="BC24" s="242"/>
      <c r="BD24" s="242"/>
      <c r="BE24" s="242"/>
      <c r="BF24" s="243"/>
      <c r="BG24" s="241"/>
      <c r="BH24" s="242"/>
      <c r="BI24" s="242"/>
      <c r="BJ24" s="242"/>
      <c r="BK24" s="243"/>
      <c r="BL24" s="241"/>
      <c r="BM24" s="242"/>
      <c r="BN24" s="242"/>
      <c r="BO24" s="242"/>
      <c r="BP24" s="243"/>
      <c r="BR24" s="223"/>
    </row>
    <row r="25" spans="1:70" ht="15" customHeight="1" x14ac:dyDescent="0.4">
      <c r="A25" s="223"/>
      <c r="E25" s="174"/>
      <c r="F25" s="146"/>
      <c r="G25" s="175"/>
      <c r="H25" s="174"/>
      <c r="I25" s="146"/>
      <c r="J25" s="175"/>
      <c r="K25" s="174"/>
      <c r="L25" s="146"/>
      <c r="M25" s="175"/>
      <c r="N25" s="174"/>
      <c r="O25" s="146"/>
      <c r="P25" s="175"/>
      <c r="Q25" s="174"/>
      <c r="R25" s="146"/>
      <c r="S25" s="175"/>
      <c r="T25" s="174"/>
      <c r="U25" s="146"/>
      <c r="V25" s="175"/>
      <c r="W25" s="174"/>
      <c r="X25" s="146"/>
      <c r="Y25" s="175"/>
      <c r="Z25" s="174"/>
      <c r="AA25" s="146"/>
      <c r="AB25" s="175"/>
      <c r="AC25" s="174"/>
      <c r="AD25" s="146"/>
      <c r="AE25" s="175"/>
      <c r="AF25" s="174"/>
      <c r="AG25" s="146"/>
      <c r="AH25" s="175"/>
      <c r="AI25" s="174"/>
      <c r="AJ25" s="146"/>
      <c r="AK25" s="175"/>
      <c r="AL25" s="174"/>
      <c r="AM25" s="146"/>
      <c r="AN25" s="175"/>
      <c r="AR25" s="244"/>
      <c r="AS25" s="146"/>
      <c r="AT25" s="146"/>
      <c r="AU25" s="146"/>
      <c r="AV25" s="245"/>
      <c r="AW25" s="244"/>
      <c r="AX25" s="146"/>
      <c r="AY25" s="146"/>
      <c r="AZ25" s="146"/>
      <c r="BA25" s="245"/>
      <c r="BB25" s="244"/>
      <c r="BC25" s="146"/>
      <c r="BD25" s="146"/>
      <c r="BE25" s="146"/>
      <c r="BF25" s="245"/>
      <c r="BG25" s="244"/>
      <c r="BH25" s="146"/>
      <c r="BI25" s="146"/>
      <c r="BJ25" s="146"/>
      <c r="BK25" s="245"/>
      <c r="BL25" s="244"/>
      <c r="BM25" s="146"/>
      <c r="BN25" s="146"/>
      <c r="BO25" s="146"/>
      <c r="BP25" s="245"/>
      <c r="BR25" s="223"/>
    </row>
    <row r="26" spans="1:70" ht="15" customHeight="1" x14ac:dyDescent="0.4">
      <c r="A26" s="223"/>
      <c r="E26" s="174"/>
      <c r="F26" s="146"/>
      <c r="G26" s="175"/>
      <c r="H26" s="174"/>
      <c r="I26" s="146"/>
      <c r="J26" s="175"/>
      <c r="K26" s="174"/>
      <c r="L26" s="146"/>
      <c r="M26" s="175"/>
      <c r="N26" s="174"/>
      <c r="O26" s="146"/>
      <c r="P26" s="175"/>
      <c r="Q26" s="174"/>
      <c r="R26" s="146"/>
      <c r="S26" s="175"/>
      <c r="T26" s="174"/>
      <c r="U26" s="146"/>
      <c r="V26" s="175"/>
      <c r="W26" s="174"/>
      <c r="X26" s="146"/>
      <c r="Y26" s="175"/>
      <c r="Z26" s="174"/>
      <c r="AA26" s="146"/>
      <c r="AB26" s="175"/>
      <c r="AC26" s="174"/>
      <c r="AD26" s="146"/>
      <c r="AE26" s="175"/>
      <c r="AF26" s="174"/>
      <c r="AG26" s="146"/>
      <c r="AH26" s="175"/>
      <c r="AI26" s="174"/>
      <c r="AJ26" s="146"/>
      <c r="AK26" s="175"/>
      <c r="AL26" s="174"/>
      <c r="AM26" s="146"/>
      <c r="AN26" s="175"/>
      <c r="AR26" s="244"/>
      <c r="AS26" s="146"/>
      <c r="AT26" s="146"/>
      <c r="AU26" s="146"/>
      <c r="AV26" s="245"/>
      <c r="AW26" s="244"/>
      <c r="AX26" s="146"/>
      <c r="AY26" s="146"/>
      <c r="AZ26" s="146"/>
      <c r="BA26" s="245"/>
      <c r="BB26" s="244"/>
      <c r="BC26" s="146"/>
      <c r="BD26" s="146"/>
      <c r="BE26" s="146"/>
      <c r="BF26" s="245"/>
      <c r="BG26" s="244"/>
      <c r="BH26" s="146"/>
      <c r="BI26" s="146"/>
      <c r="BJ26" s="146"/>
      <c r="BK26" s="245"/>
      <c r="BL26" s="244"/>
      <c r="BM26" s="146"/>
      <c r="BN26" s="146"/>
      <c r="BO26" s="146"/>
      <c r="BP26" s="245"/>
      <c r="BR26" s="223"/>
    </row>
    <row r="27" spans="1:70" ht="15" customHeight="1" x14ac:dyDescent="0.4">
      <c r="A27" s="223"/>
      <c r="C27" s="21"/>
      <c r="D27" s="22"/>
      <c r="E27" s="174"/>
      <c r="F27" s="146"/>
      <c r="G27" s="175"/>
      <c r="H27" s="174"/>
      <c r="I27" s="146"/>
      <c r="J27" s="175"/>
      <c r="K27" s="174"/>
      <c r="L27" s="146"/>
      <c r="M27" s="175"/>
      <c r="N27" s="174"/>
      <c r="O27" s="146"/>
      <c r="P27" s="175"/>
      <c r="Q27" s="174"/>
      <c r="R27" s="146"/>
      <c r="S27" s="175"/>
      <c r="T27" s="174"/>
      <c r="U27" s="146"/>
      <c r="V27" s="175"/>
      <c r="W27" s="174"/>
      <c r="X27" s="146"/>
      <c r="Y27" s="175"/>
      <c r="Z27" s="174"/>
      <c r="AA27" s="146"/>
      <c r="AB27" s="175"/>
      <c r="AC27" s="174"/>
      <c r="AD27" s="146"/>
      <c r="AE27" s="175"/>
      <c r="AF27" s="174"/>
      <c r="AG27" s="146"/>
      <c r="AH27" s="175"/>
      <c r="AI27" s="174"/>
      <c r="AJ27" s="146"/>
      <c r="AK27" s="175"/>
      <c r="AL27" s="174"/>
      <c r="AM27" s="146"/>
      <c r="AN27" s="175"/>
      <c r="AP27" s="21"/>
      <c r="AQ27" s="22"/>
      <c r="AR27" s="244"/>
      <c r="AS27" s="146"/>
      <c r="AT27" s="146"/>
      <c r="AU27" s="146"/>
      <c r="AV27" s="245"/>
      <c r="AW27" s="244"/>
      <c r="AX27" s="146"/>
      <c r="AY27" s="146"/>
      <c r="AZ27" s="146"/>
      <c r="BA27" s="245"/>
      <c r="BB27" s="244"/>
      <c r="BC27" s="146"/>
      <c r="BD27" s="146"/>
      <c r="BE27" s="146"/>
      <c r="BF27" s="245"/>
      <c r="BG27" s="244"/>
      <c r="BH27" s="146"/>
      <c r="BI27" s="146"/>
      <c r="BJ27" s="146"/>
      <c r="BK27" s="245"/>
      <c r="BL27" s="244"/>
      <c r="BM27" s="146"/>
      <c r="BN27" s="146"/>
      <c r="BO27" s="146"/>
      <c r="BP27" s="245"/>
      <c r="BR27" s="223"/>
    </row>
    <row r="28" spans="1:70" ht="15" customHeight="1" x14ac:dyDescent="0.4">
      <c r="A28" s="223"/>
      <c r="C28" s="21"/>
      <c r="D28" s="22"/>
      <c r="E28" s="174"/>
      <c r="F28" s="146"/>
      <c r="G28" s="175"/>
      <c r="H28" s="174"/>
      <c r="I28" s="146"/>
      <c r="J28" s="175"/>
      <c r="K28" s="174"/>
      <c r="L28" s="146"/>
      <c r="M28" s="175"/>
      <c r="N28" s="174"/>
      <c r="O28" s="146"/>
      <c r="P28" s="175"/>
      <c r="Q28" s="174"/>
      <c r="R28" s="146"/>
      <c r="S28" s="175"/>
      <c r="T28" s="174"/>
      <c r="U28" s="146"/>
      <c r="V28" s="175"/>
      <c r="W28" s="174"/>
      <c r="X28" s="146"/>
      <c r="Y28" s="175"/>
      <c r="Z28" s="174"/>
      <c r="AA28" s="146"/>
      <c r="AB28" s="175"/>
      <c r="AC28" s="174"/>
      <c r="AD28" s="146"/>
      <c r="AE28" s="175"/>
      <c r="AF28" s="174"/>
      <c r="AG28" s="146"/>
      <c r="AH28" s="175"/>
      <c r="AI28" s="174"/>
      <c r="AJ28" s="146"/>
      <c r="AK28" s="175"/>
      <c r="AL28" s="174"/>
      <c r="AM28" s="146"/>
      <c r="AN28" s="175"/>
      <c r="AP28" s="21"/>
      <c r="AQ28" s="22"/>
      <c r="AR28" s="244"/>
      <c r="AS28" s="146"/>
      <c r="AT28" s="146"/>
      <c r="AU28" s="146"/>
      <c r="AV28" s="245"/>
      <c r="AW28" s="244"/>
      <c r="AX28" s="146"/>
      <c r="AY28" s="146"/>
      <c r="AZ28" s="146"/>
      <c r="BA28" s="245"/>
      <c r="BB28" s="244"/>
      <c r="BC28" s="146"/>
      <c r="BD28" s="146"/>
      <c r="BE28" s="146"/>
      <c r="BF28" s="245"/>
      <c r="BG28" s="244"/>
      <c r="BH28" s="146"/>
      <c r="BI28" s="146"/>
      <c r="BJ28" s="146"/>
      <c r="BK28" s="245"/>
      <c r="BL28" s="244"/>
      <c r="BM28" s="146"/>
      <c r="BN28" s="146"/>
      <c r="BO28" s="146"/>
      <c r="BP28" s="245"/>
      <c r="BR28" s="223"/>
    </row>
    <row r="29" spans="1:70" ht="15" customHeight="1" x14ac:dyDescent="0.4">
      <c r="A29" s="223"/>
      <c r="E29" s="174"/>
      <c r="F29" s="146"/>
      <c r="G29" s="175"/>
      <c r="H29" s="174"/>
      <c r="I29" s="146"/>
      <c r="J29" s="175"/>
      <c r="K29" s="174"/>
      <c r="L29" s="146"/>
      <c r="M29" s="175"/>
      <c r="N29" s="174"/>
      <c r="O29" s="146"/>
      <c r="P29" s="175"/>
      <c r="Q29" s="174"/>
      <c r="R29" s="146"/>
      <c r="S29" s="175"/>
      <c r="T29" s="174"/>
      <c r="U29" s="146"/>
      <c r="V29" s="175"/>
      <c r="W29" s="174"/>
      <c r="X29" s="146"/>
      <c r="Y29" s="175"/>
      <c r="Z29" s="174"/>
      <c r="AA29" s="146"/>
      <c r="AB29" s="175"/>
      <c r="AC29" s="174"/>
      <c r="AD29" s="146"/>
      <c r="AE29" s="175"/>
      <c r="AF29" s="174"/>
      <c r="AG29" s="146"/>
      <c r="AH29" s="175"/>
      <c r="AI29" s="174"/>
      <c r="AJ29" s="146"/>
      <c r="AK29" s="175"/>
      <c r="AL29" s="174"/>
      <c r="AM29" s="146"/>
      <c r="AN29" s="175"/>
      <c r="AR29" s="244"/>
      <c r="AS29" s="146"/>
      <c r="AT29" s="146"/>
      <c r="AU29" s="146"/>
      <c r="AV29" s="245"/>
      <c r="AW29" s="244"/>
      <c r="AX29" s="146"/>
      <c r="AY29" s="146"/>
      <c r="AZ29" s="146"/>
      <c r="BA29" s="245"/>
      <c r="BB29" s="244"/>
      <c r="BC29" s="146"/>
      <c r="BD29" s="146"/>
      <c r="BE29" s="146"/>
      <c r="BF29" s="245"/>
      <c r="BG29" s="244"/>
      <c r="BH29" s="146"/>
      <c r="BI29" s="146"/>
      <c r="BJ29" s="146"/>
      <c r="BK29" s="245"/>
      <c r="BL29" s="244"/>
      <c r="BM29" s="146"/>
      <c r="BN29" s="146"/>
      <c r="BO29" s="146"/>
      <c r="BP29" s="245"/>
      <c r="BR29" s="223"/>
    </row>
    <row r="30" spans="1:70" ht="15" customHeight="1" x14ac:dyDescent="0.4">
      <c r="A30" s="223"/>
      <c r="E30" s="174"/>
      <c r="F30" s="146"/>
      <c r="G30" s="175"/>
      <c r="H30" s="174"/>
      <c r="I30" s="146"/>
      <c r="J30" s="175"/>
      <c r="K30" s="174"/>
      <c r="L30" s="146"/>
      <c r="M30" s="175"/>
      <c r="N30" s="174"/>
      <c r="O30" s="146"/>
      <c r="P30" s="175"/>
      <c r="Q30" s="174"/>
      <c r="R30" s="146"/>
      <c r="S30" s="175"/>
      <c r="T30" s="174"/>
      <c r="U30" s="146"/>
      <c r="V30" s="175"/>
      <c r="W30" s="174"/>
      <c r="X30" s="146"/>
      <c r="Y30" s="175"/>
      <c r="Z30" s="174"/>
      <c r="AA30" s="146"/>
      <c r="AB30" s="175"/>
      <c r="AC30" s="174"/>
      <c r="AD30" s="146"/>
      <c r="AE30" s="175"/>
      <c r="AF30" s="174"/>
      <c r="AG30" s="146"/>
      <c r="AH30" s="175"/>
      <c r="AI30" s="174"/>
      <c r="AJ30" s="146"/>
      <c r="AK30" s="175"/>
      <c r="AL30" s="174"/>
      <c r="AM30" s="146"/>
      <c r="AN30" s="175"/>
      <c r="AR30" s="244"/>
      <c r="AS30" s="146"/>
      <c r="AT30" s="146"/>
      <c r="AU30" s="146"/>
      <c r="AV30" s="245"/>
      <c r="AW30" s="244"/>
      <c r="AX30" s="146"/>
      <c r="AY30" s="146"/>
      <c r="AZ30" s="146"/>
      <c r="BA30" s="245"/>
      <c r="BB30" s="244"/>
      <c r="BC30" s="146"/>
      <c r="BD30" s="146"/>
      <c r="BE30" s="146"/>
      <c r="BF30" s="245"/>
      <c r="BG30" s="244"/>
      <c r="BH30" s="146"/>
      <c r="BI30" s="146"/>
      <c r="BJ30" s="146"/>
      <c r="BK30" s="245"/>
      <c r="BL30" s="244"/>
      <c r="BM30" s="146"/>
      <c r="BN30" s="146"/>
      <c r="BO30" s="146"/>
      <c r="BP30" s="245"/>
      <c r="BR30" s="223"/>
    </row>
    <row r="31" spans="1:70" ht="15" customHeight="1" x14ac:dyDescent="0.4">
      <c r="A31" s="223"/>
      <c r="C31" s="239" t="s">
        <v>93</v>
      </c>
      <c r="D31" s="240"/>
      <c r="E31" s="236"/>
      <c r="F31" s="237"/>
      <c r="G31" s="238"/>
      <c r="H31" s="236"/>
      <c r="I31" s="237"/>
      <c r="J31" s="238"/>
      <c r="K31" s="236"/>
      <c r="L31" s="237"/>
      <c r="M31" s="238"/>
      <c r="N31" s="236"/>
      <c r="O31" s="237"/>
      <c r="P31" s="238"/>
      <c r="Q31" s="236"/>
      <c r="R31" s="237"/>
      <c r="S31" s="238"/>
      <c r="T31" s="236"/>
      <c r="U31" s="237"/>
      <c r="V31" s="238"/>
      <c r="W31" s="236"/>
      <c r="X31" s="237"/>
      <c r="Y31" s="238"/>
      <c r="Z31" s="236"/>
      <c r="AA31" s="237"/>
      <c r="AB31" s="238"/>
      <c r="AC31" s="236"/>
      <c r="AD31" s="237"/>
      <c r="AE31" s="238"/>
      <c r="AF31" s="236"/>
      <c r="AG31" s="237"/>
      <c r="AH31" s="238"/>
      <c r="AI31" s="236"/>
      <c r="AJ31" s="237"/>
      <c r="AK31" s="238"/>
      <c r="AL31" s="236"/>
      <c r="AM31" s="237"/>
      <c r="AN31" s="238"/>
      <c r="AP31" s="239" t="s">
        <v>93</v>
      </c>
      <c r="AQ31" s="240"/>
      <c r="AR31" s="246"/>
      <c r="AS31" s="247"/>
      <c r="AT31" s="247"/>
      <c r="AU31" s="247"/>
      <c r="AV31" s="248"/>
      <c r="AW31" s="246"/>
      <c r="AX31" s="247"/>
      <c r="AY31" s="247"/>
      <c r="AZ31" s="247"/>
      <c r="BA31" s="248"/>
      <c r="BB31" s="246"/>
      <c r="BC31" s="247"/>
      <c r="BD31" s="247"/>
      <c r="BE31" s="247"/>
      <c r="BF31" s="248"/>
      <c r="BG31" s="246"/>
      <c r="BH31" s="247"/>
      <c r="BI31" s="247"/>
      <c r="BJ31" s="247"/>
      <c r="BK31" s="248"/>
      <c r="BL31" s="246"/>
      <c r="BM31" s="247"/>
      <c r="BN31" s="247"/>
      <c r="BO31" s="247"/>
      <c r="BP31" s="248"/>
      <c r="BR31" s="223"/>
    </row>
    <row r="32" spans="1:70" ht="15" customHeight="1" x14ac:dyDescent="0.4">
      <c r="A32" s="223"/>
      <c r="C32" s="239"/>
      <c r="D32" s="240"/>
      <c r="E32" s="233"/>
      <c r="F32" s="234"/>
      <c r="G32" s="235"/>
      <c r="H32" s="233"/>
      <c r="I32" s="234"/>
      <c r="J32" s="235"/>
      <c r="K32" s="233"/>
      <c r="L32" s="234"/>
      <c r="M32" s="235"/>
      <c r="N32" s="233"/>
      <c r="O32" s="234"/>
      <c r="P32" s="235"/>
      <c r="Q32" s="233"/>
      <c r="R32" s="234"/>
      <c r="S32" s="235"/>
      <c r="T32" s="233"/>
      <c r="U32" s="234"/>
      <c r="V32" s="235"/>
      <c r="W32" s="233"/>
      <c r="X32" s="234"/>
      <c r="Y32" s="235"/>
      <c r="Z32" s="233"/>
      <c r="AA32" s="234"/>
      <c r="AB32" s="235"/>
      <c r="AC32" s="233"/>
      <c r="AD32" s="234"/>
      <c r="AE32" s="235"/>
      <c r="AF32" s="233"/>
      <c r="AG32" s="234"/>
      <c r="AH32" s="235"/>
      <c r="AI32" s="233"/>
      <c r="AJ32" s="234"/>
      <c r="AK32" s="235"/>
      <c r="AL32" s="233"/>
      <c r="AM32" s="234"/>
      <c r="AN32" s="235"/>
      <c r="AP32" s="239"/>
      <c r="AQ32" s="239"/>
      <c r="AR32" s="241"/>
      <c r="AS32" s="242"/>
      <c r="AT32" s="242"/>
      <c r="AU32" s="242"/>
      <c r="AV32" s="243"/>
      <c r="AW32" s="241"/>
      <c r="AX32" s="242"/>
      <c r="AY32" s="242"/>
      <c r="AZ32" s="242"/>
      <c r="BA32" s="243"/>
      <c r="BB32" s="241"/>
      <c r="BC32" s="242"/>
      <c r="BD32" s="242"/>
      <c r="BE32" s="242"/>
      <c r="BF32" s="243"/>
      <c r="BG32" s="241"/>
      <c r="BH32" s="242"/>
      <c r="BI32" s="242"/>
      <c r="BJ32" s="242"/>
      <c r="BK32" s="243"/>
      <c r="BL32" s="241"/>
      <c r="BM32" s="242"/>
      <c r="BN32" s="242"/>
      <c r="BO32" s="242"/>
      <c r="BP32" s="243"/>
      <c r="BR32" s="223"/>
    </row>
    <row r="33" spans="1:70" ht="15" customHeight="1" x14ac:dyDescent="0.4">
      <c r="A33" s="223"/>
      <c r="E33" s="174"/>
      <c r="F33" s="146"/>
      <c r="G33" s="175"/>
      <c r="H33" s="174"/>
      <c r="I33" s="146"/>
      <c r="J33" s="175"/>
      <c r="K33" s="174"/>
      <c r="L33" s="146"/>
      <c r="M33" s="175"/>
      <c r="N33" s="174"/>
      <c r="O33" s="146"/>
      <c r="P33" s="175"/>
      <c r="Q33" s="174"/>
      <c r="R33" s="146"/>
      <c r="S33" s="175"/>
      <c r="T33" s="174"/>
      <c r="U33" s="146"/>
      <c r="V33" s="175"/>
      <c r="W33" s="174"/>
      <c r="X33" s="146"/>
      <c r="Y33" s="175"/>
      <c r="Z33" s="174"/>
      <c r="AA33" s="146"/>
      <c r="AB33" s="175"/>
      <c r="AC33" s="174"/>
      <c r="AD33" s="146"/>
      <c r="AE33" s="175"/>
      <c r="AF33" s="174"/>
      <c r="AG33" s="146"/>
      <c r="AH33" s="175"/>
      <c r="AI33" s="174"/>
      <c r="AJ33" s="146"/>
      <c r="AK33" s="175"/>
      <c r="AL33" s="174"/>
      <c r="AM33" s="146"/>
      <c r="AN33" s="175"/>
      <c r="AR33" s="244"/>
      <c r="AS33" s="146"/>
      <c r="AT33" s="146"/>
      <c r="AU33" s="146"/>
      <c r="AV33" s="245"/>
      <c r="AW33" s="244"/>
      <c r="AX33" s="146"/>
      <c r="AY33" s="146"/>
      <c r="AZ33" s="146"/>
      <c r="BA33" s="245"/>
      <c r="BB33" s="244"/>
      <c r="BC33" s="146"/>
      <c r="BD33" s="146"/>
      <c r="BE33" s="146"/>
      <c r="BF33" s="245"/>
      <c r="BG33" s="244"/>
      <c r="BH33" s="146"/>
      <c r="BI33" s="146"/>
      <c r="BJ33" s="146"/>
      <c r="BK33" s="245"/>
      <c r="BL33" s="244"/>
      <c r="BM33" s="146"/>
      <c r="BN33" s="146"/>
      <c r="BO33" s="146"/>
      <c r="BP33" s="245"/>
      <c r="BR33" s="223"/>
    </row>
    <row r="34" spans="1:70" ht="15" customHeight="1" x14ac:dyDescent="0.4">
      <c r="A34" s="223"/>
      <c r="E34" s="174"/>
      <c r="F34" s="146"/>
      <c r="G34" s="175"/>
      <c r="H34" s="174"/>
      <c r="I34" s="146"/>
      <c r="J34" s="175"/>
      <c r="K34" s="174"/>
      <c r="L34" s="146"/>
      <c r="M34" s="175"/>
      <c r="N34" s="174"/>
      <c r="O34" s="146"/>
      <c r="P34" s="175"/>
      <c r="Q34" s="174"/>
      <c r="R34" s="146"/>
      <c r="S34" s="175"/>
      <c r="T34" s="174"/>
      <c r="U34" s="146"/>
      <c r="V34" s="175"/>
      <c r="W34" s="174"/>
      <c r="X34" s="146"/>
      <c r="Y34" s="175"/>
      <c r="Z34" s="174"/>
      <c r="AA34" s="146"/>
      <c r="AB34" s="175"/>
      <c r="AC34" s="174"/>
      <c r="AD34" s="146"/>
      <c r="AE34" s="175"/>
      <c r="AF34" s="174"/>
      <c r="AG34" s="146"/>
      <c r="AH34" s="175"/>
      <c r="AI34" s="174"/>
      <c r="AJ34" s="146"/>
      <c r="AK34" s="175"/>
      <c r="AL34" s="174"/>
      <c r="AM34" s="146"/>
      <c r="AN34" s="175"/>
      <c r="AR34" s="244"/>
      <c r="AS34" s="146"/>
      <c r="AT34" s="146"/>
      <c r="AU34" s="146"/>
      <c r="AV34" s="245"/>
      <c r="AW34" s="244"/>
      <c r="AX34" s="146"/>
      <c r="AY34" s="146"/>
      <c r="AZ34" s="146"/>
      <c r="BA34" s="245"/>
      <c r="BB34" s="244"/>
      <c r="BC34" s="146"/>
      <c r="BD34" s="146"/>
      <c r="BE34" s="146"/>
      <c r="BF34" s="245"/>
      <c r="BG34" s="244"/>
      <c r="BH34" s="146"/>
      <c r="BI34" s="146"/>
      <c r="BJ34" s="146"/>
      <c r="BK34" s="245"/>
      <c r="BL34" s="244"/>
      <c r="BM34" s="146"/>
      <c r="BN34" s="146"/>
      <c r="BO34" s="146"/>
      <c r="BP34" s="245"/>
      <c r="BR34" s="223"/>
    </row>
    <row r="35" spans="1:70" ht="15" customHeight="1" x14ac:dyDescent="0.4">
      <c r="A35" s="223"/>
      <c r="C35" s="21"/>
      <c r="D35" s="22"/>
      <c r="E35" s="174"/>
      <c r="F35" s="146"/>
      <c r="G35" s="175"/>
      <c r="H35" s="174"/>
      <c r="I35" s="146"/>
      <c r="J35" s="175"/>
      <c r="K35" s="174"/>
      <c r="L35" s="146"/>
      <c r="M35" s="175"/>
      <c r="N35" s="174"/>
      <c r="O35" s="146"/>
      <c r="P35" s="175"/>
      <c r="Q35" s="174"/>
      <c r="R35" s="146"/>
      <c r="S35" s="175"/>
      <c r="T35" s="174"/>
      <c r="U35" s="146"/>
      <c r="V35" s="175"/>
      <c r="W35" s="174"/>
      <c r="X35" s="146"/>
      <c r="Y35" s="175"/>
      <c r="Z35" s="174"/>
      <c r="AA35" s="146"/>
      <c r="AB35" s="175"/>
      <c r="AC35" s="174"/>
      <c r="AD35" s="146"/>
      <c r="AE35" s="175"/>
      <c r="AF35" s="174"/>
      <c r="AG35" s="146"/>
      <c r="AH35" s="175"/>
      <c r="AI35" s="174"/>
      <c r="AJ35" s="146"/>
      <c r="AK35" s="175"/>
      <c r="AL35" s="174"/>
      <c r="AM35" s="146"/>
      <c r="AN35" s="175"/>
      <c r="AP35" s="21"/>
      <c r="AQ35" s="21"/>
      <c r="AR35" s="244"/>
      <c r="AS35" s="146"/>
      <c r="AT35" s="146"/>
      <c r="AU35" s="146"/>
      <c r="AV35" s="245"/>
      <c r="AW35" s="244"/>
      <c r="AX35" s="146"/>
      <c r="AY35" s="146"/>
      <c r="AZ35" s="146"/>
      <c r="BA35" s="245"/>
      <c r="BB35" s="244"/>
      <c r="BC35" s="146"/>
      <c r="BD35" s="146"/>
      <c r="BE35" s="146"/>
      <c r="BF35" s="245"/>
      <c r="BG35" s="244"/>
      <c r="BH35" s="146"/>
      <c r="BI35" s="146"/>
      <c r="BJ35" s="146"/>
      <c r="BK35" s="245"/>
      <c r="BL35" s="244"/>
      <c r="BM35" s="146"/>
      <c r="BN35" s="146"/>
      <c r="BO35" s="146"/>
      <c r="BP35" s="245"/>
      <c r="BR35" s="223"/>
    </row>
    <row r="36" spans="1:70" ht="15" customHeight="1" x14ac:dyDescent="0.4">
      <c r="A36" s="223"/>
      <c r="C36" s="21"/>
      <c r="D36" s="22"/>
      <c r="E36" s="174"/>
      <c r="F36" s="146"/>
      <c r="G36" s="175"/>
      <c r="H36" s="174"/>
      <c r="I36" s="146"/>
      <c r="J36" s="175"/>
      <c r="K36" s="174"/>
      <c r="L36" s="146"/>
      <c r="M36" s="175"/>
      <c r="N36" s="174"/>
      <c r="O36" s="146"/>
      <c r="P36" s="175"/>
      <c r="Q36" s="174"/>
      <c r="R36" s="146"/>
      <c r="S36" s="175"/>
      <c r="T36" s="174"/>
      <c r="U36" s="146"/>
      <c r="V36" s="175"/>
      <c r="W36" s="174"/>
      <c r="X36" s="146"/>
      <c r="Y36" s="175"/>
      <c r="Z36" s="174"/>
      <c r="AA36" s="146"/>
      <c r="AB36" s="175"/>
      <c r="AC36" s="174"/>
      <c r="AD36" s="146"/>
      <c r="AE36" s="175"/>
      <c r="AF36" s="174"/>
      <c r="AG36" s="146"/>
      <c r="AH36" s="175"/>
      <c r="AI36" s="174"/>
      <c r="AJ36" s="146"/>
      <c r="AK36" s="175"/>
      <c r="AL36" s="174"/>
      <c r="AM36" s="146"/>
      <c r="AN36" s="175"/>
      <c r="AP36" s="21"/>
      <c r="AQ36" s="21"/>
      <c r="AR36" s="244"/>
      <c r="AS36" s="146"/>
      <c r="AT36" s="146"/>
      <c r="AU36" s="146"/>
      <c r="AV36" s="245"/>
      <c r="AW36" s="244"/>
      <c r="AX36" s="146"/>
      <c r="AY36" s="146"/>
      <c r="AZ36" s="146"/>
      <c r="BA36" s="245"/>
      <c r="BB36" s="244"/>
      <c r="BC36" s="146"/>
      <c r="BD36" s="146"/>
      <c r="BE36" s="146"/>
      <c r="BF36" s="245"/>
      <c r="BG36" s="244"/>
      <c r="BH36" s="146"/>
      <c r="BI36" s="146"/>
      <c r="BJ36" s="146"/>
      <c r="BK36" s="245"/>
      <c r="BL36" s="244"/>
      <c r="BM36" s="146"/>
      <c r="BN36" s="146"/>
      <c r="BO36" s="146"/>
      <c r="BP36" s="245"/>
      <c r="BR36" s="223"/>
    </row>
    <row r="37" spans="1:70" ht="15" customHeight="1" x14ac:dyDescent="0.4">
      <c r="A37" s="223"/>
      <c r="E37" s="174"/>
      <c r="F37" s="146"/>
      <c r="G37" s="175"/>
      <c r="H37" s="174"/>
      <c r="I37" s="146"/>
      <c r="J37" s="175"/>
      <c r="K37" s="174"/>
      <c r="L37" s="146"/>
      <c r="M37" s="175"/>
      <c r="N37" s="174"/>
      <c r="O37" s="146"/>
      <c r="P37" s="175"/>
      <c r="Q37" s="174"/>
      <c r="R37" s="146"/>
      <c r="S37" s="175"/>
      <c r="T37" s="174"/>
      <c r="U37" s="146"/>
      <c r="V37" s="175"/>
      <c r="W37" s="174"/>
      <c r="X37" s="146"/>
      <c r="Y37" s="175"/>
      <c r="Z37" s="174"/>
      <c r="AA37" s="146"/>
      <c r="AB37" s="175"/>
      <c r="AC37" s="174"/>
      <c r="AD37" s="146"/>
      <c r="AE37" s="175"/>
      <c r="AF37" s="174"/>
      <c r="AG37" s="146"/>
      <c r="AH37" s="175"/>
      <c r="AI37" s="174"/>
      <c r="AJ37" s="146"/>
      <c r="AK37" s="175"/>
      <c r="AL37" s="174"/>
      <c r="AM37" s="146"/>
      <c r="AN37" s="175"/>
      <c r="AR37" s="244"/>
      <c r="AS37" s="146"/>
      <c r="AT37" s="146"/>
      <c r="AU37" s="146"/>
      <c r="AV37" s="245"/>
      <c r="AW37" s="244"/>
      <c r="AX37" s="146"/>
      <c r="AY37" s="146"/>
      <c r="AZ37" s="146"/>
      <c r="BA37" s="245"/>
      <c r="BB37" s="244"/>
      <c r="BC37" s="146"/>
      <c r="BD37" s="146"/>
      <c r="BE37" s="146"/>
      <c r="BF37" s="245"/>
      <c r="BG37" s="244"/>
      <c r="BH37" s="146"/>
      <c r="BI37" s="146"/>
      <c r="BJ37" s="146"/>
      <c r="BK37" s="245"/>
      <c r="BL37" s="244"/>
      <c r="BM37" s="146"/>
      <c r="BN37" s="146"/>
      <c r="BO37" s="146"/>
      <c r="BP37" s="245"/>
      <c r="BR37" s="223"/>
    </row>
    <row r="38" spans="1:70" ht="15" customHeight="1" x14ac:dyDescent="0.4">
      <c r="A38" s="223"/>
      <c r="E38" s="174"/>
      <c r="F38" s="146"/>
      <c r="G38" s="175"/>
      <c r="H38" s="174"/>
      <c r="I38" s="146"/>
      <c r="J38" s="175"/>
      <c r="K38" s="174"/>
      <c r="L38" s="146"/>
      <c r="M38" s="175"/>
      <c r="N38" s="174"/>
      <c r="O38" s="146"/>
      <c r="P38" s="175"/>
      <c r="Q38" s="174"/>
      <c r="R38" s="146"/>
      <c r="S38" s="175"/>
      <c r="T38" s="174"/>
      <c r="U38" s="146"/>
      <c r="V38" s="175"/>
      <c r="W38" s="174"/>
      <c r="X38" s="146"/>
      <c r="Y38" s="175"/>
      <c r="Z38" s="174"/>
      <c r="AA38" s="146"/>
      <c r="AB38" s="175"/>
      <c r="AC38" s="174"/>
      <c r="AD38" s="146"/>
      <c r="AE38" s="175"/>
      <c r="AF38" s="174"/>
      <c r="AG38" s="146"/>
      <c r="AH38" s="175"/>
      <c r="AI38" s="174"/>
      <c r="AJ38" s="146"/>
      <c r="AK38" s="175"/>
      <c r="AL38" s="174"/>
      <c r="AM38" s="146"/>
      <c r="AN38" s="175"/>
      <c r="AR38" s="244"/>
      <c r="AS38" s="146"/>
      <c r="AT38" s="146"/>
      <c r="AU38" s="146"/>
      <c r="AV38" s="245"/>
      <c r="AW38" s="244"/>
      <c r="AX38" s="146"/>
      <c r="AY38" s="146"/>
      <c r="AZ38" s="146"/>
      <c r="BA38" s="245"/>
      <c r="BB38" s="244"/>
      <c r="BC38" s="146"/>
      <c r="BD38" s="146"/>
      <c r="BE38" s="146"/>
      <c r="BF38" s="245"/>
      <c r="BG38" s="244"/>
      <c r="BH38" s="146"/>
      <c r="BI38" s="146"/>
      <c r="BJ38" s="146"/>
      <c r="BK38" s="245"/>
      <c r="BL38" s="244"/>
      <c r="BM38" s="146"/>
      <c r="BN38" s="146"/>
      <c r="BO38" s="146"/>
      <c r="BP38" s="245"/>
      <c r="BR38" s="223"/>
    </row>
    <row r="39" spans="1:70" ht="15" customHeight="1" x14ac:dyDescent="0.4">
      <c r="A39" s="223"/>
      <c r="C39" s="239" t="s">
        <v>94</v>
      </c>
      <c r="D39" s="240"/>
      <c r="E39" s="236"/>
      <c r="F39" s="237"/>
      <c r="G39" s="238"/>
      <c r="H39" s="236"/>
      <c r="I39" s="237"/>
      <c r="J39" s="238"/>
      <c r="K39" s="236"/>
      <c r="L39" s="237"/>
      <c r="M39" s="238"/>
      <c r="N39" s="236"/>
      <c r="O39" s="237"/>
      <c r="P39" s="238"/>
      <c r="Q39" s="236"/>
      <c r="R39" s="237"/>
      <c r="S39" s="238"/>
      <c r="T39" s="236"/>
      <c r="U39" s="237"/>
      <c r="V39" s="238"/>
      <c r="W39" s="236"/>
      <c r="X39" s="237"/>
      <c r="Y39" s="238"/>
      <c r="Z39" s="236"/>
      <c r="AA39" s="237"/>
      <c r="AB39" s="238"/>
      <c r="AC39" s="236"/>
      <c r="AD39" s="237"/>
      <c r="AE39" s="238"/>
      <c r="AF39" s="236"/>
      <c r="AG39" s="237"/>
      <c r="AH39" s="238"/>
      <c r="AI39" s="236"/>
      <c r="AJ39" s="237"/>
      <c r="AK39" s="238"/>
      <c r="AL39" s="236"/>
      <c r="AM39" s="237"/>
      <c r="AN39" s="238"/>
      <c r="AP39" s="239" t="s">
        <v>94</v>
      </c>
      <c r="AQ39" s="239"/>
      <c r="AR39" s="246"/>
      <c r="AS39" s="247"/>
      <c r="AT39" s="247"/>
      <c r="AU39" s="247"/>
      <c r="AV39" s="248"/>
      <c r="AW39" s="246"/>
      <c r="AX39" s="247"/>
      <c r="AY39" s="247"/>
      <c r="AZ39" s="247"/>
      <c r="BA39" s="248"/>
      <c r="BB39" s="246"/>
      <c r="BC39" s="247"/>
      <c r="BD39" s="247"/>
      <c r="BE39" s="247"/>
      <c r="BF39" s="248"/>
      <c r="BG39" s="246"/>
      <c r="BH39" s="247"/>
      <c r="BI39" s="247"/>
      <c r="BJ39" s="247"/>
      <c r="BK39" s="248"/>
      <c r="BL39" s="246"/>
      <c r="BM39" s="247"/>
      <c r="BN39" s="247"/>
      <c r="BO39" s="247"/>
      <c r="BP39" s="248"/>
      <c r="BR39" s="223"/>
    </row>
    <row r="40" spans="1:70" ht="15" customHeight="1" x14ac:dyDescent="0.4">
      <c r="A40" s="223"/>
      <c r="C40" s="239"/>
      <c r="D40" s="240"/>
      <c r="E40" s="233"/>
      <c r="F40" s="234"/>
      <c r="G40" s="235"/>
      <c r="H40" s="233"/>
      <c r="I40" s="234"/>
      <c r="J40" s="235"/>
      <c r="K40" s="233"/>
      <c r="L40" s="234"/>
      <c r="M40" s="235"/>
      <c r="N40" s="233"/>
      <c r="O40" s="234"/>
      <c r="P40" s="235"/>
      <c r="Q40" s="233"/>
      <c r="R40" s="234"/>
      <c r="S40" s="235"/>
      <c r="T40" s="233"/>
      <c r="U40" s="234"/>
      <c r="V40" s="235"/>
      <c r="W40" s="233"/>
      <c r="X40" s="234"/>
      <c r="Y40" s="235"/>
      <c r="Z40" s="233"/>
      <c r="AA40" s="234"/>
      <c r="AB40" s="235"/>
      <c r="AC40" s="233"/>
      <c r="AD40" s="234"/>
      <c r="AE40" s="235"/>
      <c r="AF40" s="233"/>
      <c r="AG40" s="234"/>
      <c r="AH40" s="235"/>
      <c r="AI40" s="233"/>
      <c r="AJ40" s="234"/>
      <c r="AK40" s="235"/>
      <c r="AL40" s="233"/>
      <c r="AM40" s="234"/>
      <c r="AN40" s="235"/>
      <c r="AP40" s="239"/>
      <c r="AQ40" s="239"/>
      <c r="AR40" s="241"/>
      <c r="AS40" s="242"/>
      <c r="AT40" s="242"/>
      <c r="AU40" s="242"/>
      <c r="AV40" s="243"/>
      <c r="AW40" s="242"/>
      <c r="AX40" s="242"/>
      <c r="AY40" s="242"/>
      <c r="AZ40" s="242"/>
      <c r="BA40" s="243"/>
      <c r="BB40" s="242"/>
      <c r="BC40" s="242"/>
      <c r="BD40" s="242"/>
      <c r="BE40" s="242"/>
      <c r="BF40" s="243"/>
      <c r="BG40" s="242"/>
      <c r="BH40" s="242"/>
      <c r="BI40" s="242"/>
      <c r="BJ40" s="242"/>
      <c r="BK40" s="243"/>
      <c r="BL40" s="242"/>
      <c r="BM40" s="242"/>
      <c r="BN40" s="242"/>
      <c r="BO40" s="242"/>
      <c r="BP40" s="243"/>
      <c r="BR40" s="223"/>
    </row>
    <row r="41" spans="1:70" ht="15" customHeight="1" x14ac:dyDescent="0.4">
      <c r="A41" s="223"/>
      <c r="E41" s="174"/>
      <c r="F41" s="146"/>
      <c r="G41" s="175"/>
      <c r="H41" s="174"/>
      <c r="I41" s="146"/>
      <c r="J41" s="175"/>
      <c r="K41" s="174"/>
      <c r="L41" s="146"/>
      <c r="M41" s="175"/>
      <c r="N41" s="174"/>
      <c r="O41" s="146"/>
      <c r="P41" s="175"/>
      <c r="Q41" s="174"/>
      <c r="R41" s="146"/>
      <c r="S41" s="175"/>
      <c r="T41" s="174"/>
      <c r="U41" s="146"/>
      <c r="V41" s="175"/>
      <c r="W41" s="174"/>
      <c r="X41" s="146"/>
      <c r="Y41" s="175"/>
      <c r="Z41" s="174"/>
      <c r="AA41" s="146"/>
      <c r="AB41" s="175"/>
      <c r="AC41" s="174"/>
      <c r="AD41" s="146"/>
      <c r="AE41" s="175"/>
      <c r="AF41" s="174"/>
      <c r="AG41" s="146"/>
      <c r="AH41" s="175"/>
      <c r="AI41" s="174"/>
      <c r="AJ41" s="146"/>
      <c r="AK41" s="175"/>
      <c r="AL41" s="174"/>
      <c r="AM41" s="146"/>
      <c r="AN41" s="175"/>
      <c r="AR41" s="244"/>
      <c r="AS41" s="146"/>
      <c r="AT41" s="146"/>
      <c r="AU41" s="146"/>
      <c r="AV41" s="245"/>
      <c r="AW41" s="146"/>
      <c r="AX41" s="146"/>
      <c r="AY41" s="146"/>
      <c r="AZ41" s="146"/>
      <c r="BA41" s="245"/>
      <c r="BB41" s="146"/>
      <c r="BC41" s="146"/>
      <c r="BD41" s="146"/>
      <c r="BE41" s="146"/>
      <c r="BF41" s="245"/>
      <c r="BG41" s="146"/>
      <c r="BH41" s="146"/>
      <c r="BI41" s="146"/>
      <c r="BJ41" s="146"/>
      <c r="BK41" s="245"/>
      <c r="BL41" s="146"/>
      <c r="BM41" s="146"/>
      <c r="BN41" s="146"/>
      <c r="BO41" s="146"/>
      <c r="BP41" s="245"/>
      <c r="BR41" s="223"/>
    </row>
    <row r="42" spans="1:70" ht="15" customHeight="1" x14ac:dyDescent="0.4">
      <c r="A42" s="223"/>
      <c r="E42" s="174"/>
      <c r="F42" s="146"/>
      <c r="G42" s="175"/>
      <c r="H42" s="174"/>
      <c r="I42" s="146"/>
      <c r="J42" s="175"/>
      <c r="K42" s="174"/>
      <c r="L42" s="146"/>
      <c r="M42" s="175"/>
      <c r="N42" s="174"/>
      <c r="O42" s="146"/>
      <c r="P42" s="175"/>
      <c r="Q42" s="174"/>
      <c r="R42" s="146"/>
      <c r="S42" s="175"/>
      <c r="T42" s="174"/>
      <c r="U42" s="146"/>
      <c r="V42" s="175"/>
      <c r="W42" s="174"/>
      <c r="X42" s="146"/>
      <c r="Y42" s="175"/>
      <c r="Z42" s="174"/>
      <c r="AA42" s="146"/>
      <c r="AB42" s="175"/>
      <c r="AC42" s="174"/>
      <c r="AD42" s="146"/>
      <c r="AE42" s="175"/>
      <c r="AF42" s="174"/>
      <c r="AG42" s="146"/>
      <c r="AH42" s="175"/>
      <c r="AI42" s="174"/>
      <c r="AJ42" s="146"/>
      <c r="AK42" s="175"/>
      <c r="AL42" s="174"/>
      <c r="AM42" s="146"/>
      <c r="AN42" s="175"/>
      <c r="AR42" s="244"/>
      <c r="AS42" s="146"/>
      <c r="AT42" s="146"/>
      <c r="AU42" s="146"/>
      <c r="AV42" s="245"/>
      <c r="AW42" s="146"/>
      <c r="AX42" s="146"/>
      <c r="AY42" s="146"/>
      <c r="AZ42" s="146"/>
      <c r="BA42" s="245"/>
      <c r="BB42" s="146"/>
      <c r="BC42" s="146"/>
      <c r="BD42" s="146"/>
      <c r="BE42" s="146"/>
      <c r="BF42" s="245"/>
      <c r="BG42" s="146"/>
      <c r="BH42" s="146"/>
      <c r="BI42" s="146"/>
      <c r="BJ42" s="146"/>
      <c r="BK42" s="245"/>
      <c r="BL42" s="146"/>
      <c r="BM42" s="146"/>
      <c r="BN42" s="146"/>
      <c r="BO42" s="146"/>
      <c r="BP42" s="245"/>
      <c r="BR42" s="223"/>
    </row>
    <row r="43" spans="1:70" ht="15" customHeight="1" x14ac:dyDescent="0.4">
      <c r="A43" s="223"/>
      <c r="C43" s="21"/>
      <c r="D43" s="22"/>
      <c r="E43" s="174"/>
      <c r="F43" s="146"/>
      <c r="G43" s="175"/>
      <c r="H43" s="174"/>
      <c r="I43" s="146"/>
      <c r="J43" s="175"/>
      <c r="K43" s="174"/>
      <c r="L43" s="146"/>
      <c r="M43" s="175"/>
      <c r="N43" s="174"/>
      <c r="O43" s="146"/>
      <c r="P43" s="175"/>
      <c r="Q43" s="174"/>
      <c r="R43" s="146"/>
      <c r="S43" s="175"/>
      <c r="T43" s="174"/>
      <c r="U43" s="146"/>
      <c r="V43" s="175"/>
      <c r="W43" s="174"/>
      <c r="X43" s="146"/>
      <c r="Y43" s="175"/>
      <c r="Z43" s="174"/>
      <c r="AA43" s="146"/>
      <c r="AB43" s="175"/>
      <c r="AC43" s="174"/>
      <c r="AD43" s="146"/>
      <c r="AE43" s="175"/>
      <c r="AF43" s="174"/>
      <c r="AG43" s="146"/>
      <c r="AH43" s="175"/>
      <c r="AI43" s="174"/>
      <c r="AJ43" s="146"/>
      <c r="AK43" s="175"/>
      <c r="AL43" s="174"/>
      <c r="AM43" s="146"/>
      <c r="AN43" s="175"/>
      <c r="AP43" s="21"/>
      <c r="AQ43" s="21"/>
      <c r="AR43" s="244"/>
      <c r="AS43" s="146"/>
      <c r="AT43" s="146"/>
      <c r="AU43" s="146"/>
      <c r="AV43" s="245"/>
      <c r="AW43" s="146"/>
      <c r="AX43" s="146"/>
      <c r="AY43" s="146"/>
      <c r="AZ43" s="146"/>
      <c r="BA43" s="245"/>
      <c r="BB43" s="146"/>
      <c r="BC43" s="146"/>
      <c r="BD43" s="146"/>
      <c r="BE43" s="146"/>
      <c r="BF43" s="245"/>
      <c r="BG43" s="146"/>
      <c r="BH43" s="146"/>
      <c r="BI43" s="146"/>
      <c r="BJ43" s="146"/>
      <c r="BK43" s="245"/>
      <c r="BL43" s="146"/>
      <c r="BM43" s="146"/>
      <c r="BN43" s="146"/>
      <c r="BO43" s="146"/>
      <c r="BP43" s="245"/>
      <c r="BR43" s="223"/>
    </row>
    <row r="44" spans="1:70" ht="15" customHeight="1" x14ac:dyDescent="0.4">
      <c r="A44" s="223"/>
      <c r="C44" s="21"/>
      <c r="D44" s="22"/>
      <c r="E44" s="174"/>
      <c r="F44" s="146"/>
      <c r="G44" s="175"/>
      <c r="H44" s="174"/>
      <c r="I44" s="146"/>
      <c r="J44" s="175"/>
      <c r="K44" s="174"/>
      <c r="L44" s="146"/>
      <c r="M44" s="175"/>
      <c r="N44" s="174"/>
      <c r="O44" s="146"/>
      <c r="P44" s="175"/>
      <c r="Q44" s="174"/>
      <c r="R44" s="146"/>
      <c r="S44" s="175"/>
      <c r="T44" s="174"/>
      <c r="U44" s="146"/>
      <c r="V44" s="175"/>
      <c r="W44" s="174"/>
      <c r="X44" s="146"/>
      <c r="Y44" s="175"/>
      <c r="Z44" s="174"/>
      <c r="AA44" s="146"/>
      <c r="AB44" s="175"/>
      <c r="AC44" s="174"/>
      <c r="AD44" s="146"/>
      <c r="AE44" s="175"/>
      <c r="AF44" s="174"/>
      <c r="AG44" s="146"/>
      <c r="AH44" s="175"/>
      <c r="AI44" s="174"/>
      <c r="AJ44" s="146"/>
      <c r="AK44" s="175"/>
      <c r="AL44" s="174"/>
      <c r="AM44" s="146"/>
      <c r="AN44" s="175"/>
      <c r="AP44" s="21"/>
      <c r="AQ44" s="21"/>
      <c r="AR44" s="244"/>
      <c r="AS44" s="146"/>
      <c r="AT44" s="146"/>
      <c r="AU44" s="146"/>
      <c r="AV44" s="245"/>
      <c r="AW44" s="146"/>
      <c r="AX44" s="146"/>
      <c r="AY44" s="146"/>
      <c r="AZ44" s="146"/>
      <c r="BA44" s="245"/>
      <c r="BB44" s="146"/>
      <c r="BC44" s="146"/>
      <c r="BD44" s="146"/>
      <c r="BE44" s="146"/>
      <c r="BF44" s="245"/>
      <c r="BG44" s="146"/>
      <c r="BH44" s="146"/>
      <c r="BI44" s="146"/>
      <c r="BJ44" s="146"/>
      <c r="BK44" s="245"/>
      <c r="BL44" s="146"/>
      <c r="BM44" s="146"/>
      <c r="BN44" s="146"/>
      <c r="BO44" s="146"/>
      <c r="BP44" s="245"/>
      <c r="BR44" s="223"/>
    </row>
    <row r="45" spans="1:70" ht="15" customHeight="1" x14ac:dyDescent="0.4">
      <c r="A45" s="223"/>
      <c r="E45" s="174"/>
      <c r="F45" s="146"/>
      <c r="G45" s="175"/>
      <c r="H45" s="174"/>
      <c r="I45" s="146"/>
      <c r="J45" s="175"/>
      <c r="K45" s="174"/>
      <c r="L45" s="146"/>
      <c r="M45" s="175"/>
      <c r="N45" s="174"/>
      <c r="O45" s="146"/>
      <c r="P45" s="175"/>
      <c r="Q45" s="174"/>
      <c r="R45" s="146"/>
      <c r="S45" s="175"/>
      <c r="T45" s="174"/>
      <c r="U45" s="146"/>
      <c r="V45" s="175"/>
      <c r="W45" s="174"/>
      <c r="X45" s="146"/>
      <c r="Y45" s="175"/>
      <c r="Z45" s="174"/>
      <c r="AA45" s="146"/>
      <c r="AB45" s="175"/>
      <c r="AC45" s="174"/>
      <c r="AD45" s="146"/>
      <c r="AE45" s="175"/>
      <c r="AF45" s="174"/>
      <c r="AG45" s="146"/>
      <c r="AH45" s="175"/>
      <c r="AI45" s="174"/>
      <c r="AJ45" s="146"/>
      <c r="AK45" s="175"/>
      <c r="AL45" s="174"/>
      <c r="AM45" s="146"/>
      <c r="AN45" s="175"/>
      <c r="AR45" s="244"/>
      <c r="AS45" s="146"/>
      <c r="AT45" s="146"/>
      <c r="AU45" s="146"/>
      <c r="AV45" s="245"/>
      <c r="AW45" s="146"/>
      <c r="AX45" s="146"/>
      <c r="AY45" s="146"/>
      <c r="AZ45" s="146"/>
      <c r="BA45" s="245"/>
      <c r="BB45" s="146"/>
      <c r="BC45" s="146"/>
      <c r="BD45" s="146"/>
      <c r="BE45" s="146"/>
      <c r="BF45" s="245"/>
      <c r="BG45" s="146"/>
      <c r="BH45" s="146"/>
      <c r="BI45" s="146"/>
      <c r="BJ45" s="146"/>
      <c r="BK45" s="245"/>
      <c r="BL45" s="146"/>
      <c r="BM45" s="146"/>
      <c r="BN45" s="146"/>
      <c r="BO45" s="146"/>
      <c r="BP45" s="245"/>
      <c r="BR45" s="223"/>
    </row>
    <row r="46" spans="1:70" ht="15" customHeight="1" x14ac:dyDescent="0.4">
      <c r="A46" s="223"/>
      <c r="E46" s="174"/>
      <c r="F46" s="146"/>
      <c r="G46" s="175"/>
      <c r="H46" s="174"/>
      <c r="I46" s="146"/>
      <c r="J46" s="175"/>
      <c r="K46" s="174"/>
      <c r="L46" s="146"/>
      <c r="M46" s="175"/>
      <c r="N46" s="174"/>
      <c r="O46" s="146"/>
      <c r="P46" s="175"/>
      <c r="Q46" s="174"/>
      <c r="R46" s="146"/>
      <c r="S46" s="175"/>
      <c r="T46" s="174"/>
      <c r="U46" s="146"/>
      <c r="V46" s="175"/>
      <c r="W46" s="174"/>
      <c r="X46" s="146"/>
      <c r="Y46" s="175"/>
      <c r="Z46" s="174"/>
      <c r="AA46" s="146"/>
      <c r="AB46" s="175"/>
      <c r="AC46" s="174"/>
      <c r="AD46" s="146"/>
      <c r="AE46" s="175"/>
      <c r="AF46" s="174"/>
      <c r="AG46" s="146"/>
      <c r="AH46" s="175"/>
      <c r="AI46" s="174"/>
      <c r="AJ46" s="146"/>
      <c r="AK46" s="175"/>
      <c r="AL46" s="174"/>
      <c r="AM46" s="146"/>
      <c r="AN46" s="175"/>
      <c r="AR46" s="244"/>
      <c r="AS46" s="146"/>
      <c r="AT46" s="146"/>
      <c r="AU46" s="146"/>
      <c r="AV46" s="245"/>
      <c r="AW46" s="146"/>
      <c r="AX46" s="146"/>
      <c r="AY46" s="146"/>
      <c r="AZ46" s="146"/>
      <c r="BA46" s="245"/>
      <c r="BB46" s="146"/>
      <c r="BC46" s="146"/>
      <c r="BD46" s="146"/>
      <c r="BE46" s="146"/>
      <c r="BF46" s="245"/>
      <c r="BG46" s="146"/>
      <c r="BH46" s="146"/>
      <c r="BI46" s="146"/>
      <c r="BJ46" s="146"/>
      <c r="BK46" s="245"/>
      <c r="BL46" s="146"/>
      <c r="BM46" s="146"/>
      <c r="BN46" s="146"/>
      <c r="BO46" s="146"/>
      <c r="BP46" s="245"/>
      <c r="BR46" s="223"/>
    </row>
    <row r="47" spans="1:70" ht="15" customHeight="1" thickBot="1" x14ac:dyDescent="0.45">
      <c r="A47" s="223"/>
      <c r="E47" s="176"/>
      <c r="F47" s="177"/>
      <c r="G47" s="178"/>
      <c r="H47" s="176"/>
      <c r="I47" s="177"/>
      <c r="J47" s="178"/>
      <c r="K47" s="176"/>
      <c r="L47" s="177"/>
      <c r="M47" s="178"/>
      <c r="N47" s="176"/>
      <c r="O47" s="177"/>
      <c r="P47" s="178"/>
      <c r="Q47" s="176"/>
      <c r="R47" s="177"/>
      <c r="S47" s="178"/>
      <c r="T47" s="176"/>
      <c r="U47" s="177"/>
      <c r="V47" s="178"/>
      <c r="W47" s="176"/>
      <c r="X47" s="177"/>
      <c r="Y47" s="178"/>
      <c r="Z47" s="176"/>
      <c r="AA47" s="177"/>
      <c r="AB47" s="178"/>
      <c r="AC47" s="176"/>
      <c r="AD47" s="177"/>
      <c r="AE47" s="178"/>
      <c r="AF47" s="176"/>
      <c r="AG47" s="177"/>
      <c r="AH47" s="178"/>
      <c r="AI47" s="176"/>
      <c r="AJ47" s="177"/>
      <c r="AK47" s="178"/>
      <c r="AL47" s="176"/>
      <c r="AM47" s="177"/>
      <c r="AN47" s="178"/>
      <c r="AR47" s="249"/>
      <c r="AS47" s="177"/>
      <c r="AT47" s="177"/>
      <c r="AU47" s="177"/>
      <c r="AV47" s="250"/>
      <c r="AW47" s="177"/>
      <c r="AX47" s="177"/>
      <c r="AY47" s="177"/>
      <c r="AZ47" s="177"/>
      <c r="BA47" s="250"/>
      <c r="BB47" s="177"/>
      <c r="BC47" s="177"/>
      <c r="BD47" s="177"/>
      <c r="BE47" s="177"/>
      <c r="BF47" s="250"/>
      <c r="BG47" s="177"/>
      <c r="BH47" s="177"/>
      <c r="BI47" s="177"/>
      <c r="BJ47" s="177"/>
      <c r="BK47" s="250"/>
      <c r="BL47" s="177"/>
      <c r="BM47" s="177"/>
      <c r="BN47" s="177"/>
      <c r="BO47" s="177"/>
      <c r="BP47" s="250"/>
      <c r="BR47" s="223"/>
    </row>
    <row r="48" spans="1:70" ht="15" customHeight="1" thickBot="1" x14ac:dyDescent="0.45">
      <c r="A48" s="223"/>
      <c r="E48" s="179">
        <v>1</v>
      </c>
      <c r="F48" s="180"/>
      <c r="G48" s="181"/>
      <c r="H48" s="179">
        <v>2</v>
      </c>
      <c r="I48" s="180"/>
      <c r="J48" s="180"/>
      <c r="K48" s="179">
        <v>3</v>
      </c>
      <c r="L48" s="180"/>
      <c r="M48" s="180"/>
      <c r="N48" s="179">
        <v>4</v>
      </c>
      <c r="O48" s="180"/>
      <c r="P48" s="180"/>
      <c r="Q48" s="179">
        <v>5</v>
      </c>
      <c r="R48" s="180"/>
      <c r="S48" s="180"/>
      <c r="T48" s="179">
        <v>6</v>
      </c>
      <c r="U48" s="180"/>
      <c r="V48" s="180"/>
      <c r="W48" s="179">
        <v>7</v>
      </c>
      <c r="X48" s="180"/>
      <c r="Y48" s="180"/>
      <c r="Z48" s="179">
        <v>8</v>
      </c>
      <c r="AA48" s="180"/>
      <c r="AB48" s="180"/>
      <c r="AC48" s="179">
        <v>9</v>
      </c>
      <c r="AD48" s="180"/>
      <c r="AE48" s="180"/>
      <c r="AF48" s="179">
        <v>10</v>
      </c>
      <c r="AG48" s="180"/>
      <c r="AH48" s="180"/>
      <c r="AI48" s="179">
        <v>11</v>
      </c>
      <c r="AJ48" s="180"/>
      <c r="AK48" s="180"/>
      <c r="AL48" s="179">
        <v>12</v>
      </c>
      <c r="AM48" s="180"/>
      <c r="AN48" s="181"/>
      <c r="AR48" s="179">
        <v>1</v>
      </c>
      <c r="AS48" s="180"/>
      <c r="AT48" s="180"/>
      <c r="AU48" s="180"/>
      <c r="AV48" s="181"/>
      <c r="AW48" s="179">
        <v>2</v>
      </c>
      <c r="AX48" s="180"/>
      <c r="AY48" s="180"/>
      <c r="AZ48" s="180"/>
      <c r="BA48" s="181"/>
      <c r="BB48" s="179">
        <v>3</v>
      </c>
      <c r="BC48" s="180"/>
      <c r="BD48" s="180"/>
      <c r="BE48" s="180"/>
      <c r="BF48" s="181"/>
      <c r="BG48" s="179">
        <v>4</v>
      </c>
      <c r="BH48" s="180"/>
      <c r="BI48" s="180"/>
      <c r="BJ48" s="180"/>
      <c r="BK48" s="181"/>
      <c r="BL48" s="179">
        <v>5</v>
      </c>
      <c r="BM48" s="180"/>
      <c r="BN48" s="180"/>
      <c r="BO48" s="180"/>
      <c r="BP48" s="181"/>
      <c r="BR48" s="223"/>
    </row>
    <row r="49" spans="1:70" ht="15" customHeight="1" x14ac:dyDescent="0.4">
      <c r="A49" s="223"/>
      <c r="BR49" s="223"/>
    </row>
    <row r="50" spans="1:70" ht="15" customHeight="1" x14ac:dyDescent="0.4">
      <c r="A50" s="223"/>
      <c r="B50" s="223"/>
      <c r="C50" s="223"/>
      <c r="D50" s="223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3"/>
      <c r="AG50" s="223"/>
      <c r="AH50" s="223"/>
      <c r="AI50" s="223"/>
      <c r="AJ50" s="223"/>
      <c r="AK50" s="223"/>
      <c r="AL50" s="223"/>
      <c r="AM50" s="223"/>
      <c r="AN50" s="223"/>
      <c r="AO50" s="223"/>
      <c r="AP50" s="223"/>
      <c r="AQ50" s="223"/>
      <c r="AR50" s="223"/>
      <c r="AS50" s="223"/>
      <c r="AT50" s="223"/>
      <c r="AU50" s="223"/>
      <c r="AV50" s="223"/>
      <c r="AW50" s="223"/>
      <c r="AX50" s="223"/>
      <c r="AY50" s="223"/>
      <c r="AZ50" s="223"/>
      <c r="BA50" s="223"/>
      <c r="BB50" s="223"/>
      <c r="BC50" s="223"/>
      <c r="BD50" s="223"/>
      <c r="BE50" s="223"/>
      <c r="BF50" s="223"/>
      <c r="BG50" s="223"/>
      <c r="BH50" s="223"/>
      <c r="BI50" s="223"/>
      <c r="BJ50" s="223"/>
      <c r="BK50" s="223"/>
      <c r="BL50" s="223"/>
      <c r="BM50" s="223"/>
      <c r="BN50" s="223"/>
      <c r="BO50" s="223"/>
      <c r="BP50" s="223"/>
      <c r="BQ50" s="223"/>
      <c r="BR50" s="223"/>
    </row>
    <row r="51" spans="1:70" ht="15" customHeight="1" x14ac:dyDescent="0.4"/>
    <row r="52" spans="1:70" ht="15" customHeight="1" x14ac:dyDescent="0.4"/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/>
    <row r="61" spans="1:70" ht="15" customHeight="1" x14ac:dyDescent="0.4"/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</sheetData>
  <mergeCells count="117">
    <mergeCell ref="AR32:AV39"/>
    <mergeCell ref="AW32:BA39"/>
    <mergeCell ref="BB32:BF39"/>
    <mergeCell ref="BG32:BK39"/>
    <mergeCell ref="BL32:BP39"/>
    <mergeCell ref="E40:G47"/>
    <mergeCell ref="H40:J47"/>
    <mergeCell ref="K40:M47"/>
    <mergeCell ref="N40:P47"/>
    <mergeCell ref="Q40:S47"/>
    <mergeCell ref="T40:V47"/>
    <mergeCell ref="W40:Y47"/>
    <mergeCell ref="Z40:AB47"/>
    <mergeCell ref="AC40:AE47"/>
    <mergeCell ref="AF40:AH47"/>
    <mergeCell ref="AI40:AK47"/>
    <mergeCell ref="AL40:AN47"/>
    <mergeCell ref="AR40:AV47"/>
    <mergeCell ref="AW40:BA47"/>
    <mergeCell ref="BB40:BF47"/>
    <mergeCell ref="BG40:BK47"/>
    <mergeCell ref="BL40:BP47"/>
    <mergeCell ref="AR16:AV23"/>
    <mergeCell ref="AW16:BA23"/>
    <mergeCell ref="BB16:BF23"/>
    <mergeCell ref="BG16:BK23"/>
    <mergeCell ref="BL16:BP23"/>
    <mergeCell ref="E24:G31"/>
    <mergeCell ref="H24:J31"/>
    <mergeCell ref="K24:M31"/>
    <mergeCell ref="N24:P31"/>
    <mergeCell ref="Q24:S31"/>
    <mergeCell ref="T24:V31"/>
    <mergeCell ref="W24:Y31"/>
    <mergeCell ref="Z24:AB31"/>
    <mergeCell ref="AC24:AE31"/>
    <mergeCell ref="AF24:AH31"/>
    <mergeCell ref="AI24:AK31"/>
    <mergeCell ref="AL24:AN31"/>
    <mergeCell ref="AR24:AV31"/>
    <mergeCell ref="AW24:BA31"/>
    <mergeCell ref="BB24:BF31"/>
    <mergeCell ref="BG24:BK31"/>
    <mergeCell ref="BL24:BP31"/>
    <mergeCell ref="AC16:AE23"/>
    <mergeCell ref="AF16:AH23"/>
    <mergeCell ref="A2:A50"/>
    <mergeCell ref="B2:BQ2"/>
    <mergeCell ref="BR2:BR50"/>
    <mergeCell ref="B3:BQ5"/>
    <mergeCell ref="C7:D8"/>
    <mergeCell ref="AP7:AQ8"/>
    <mergeCell ref="Q8:S15"/>
    <mergeCell ref="T8:V15"/>
    <mergeCell ref="W8:Y15"/>
    <mergeCell ref="Z8:AB15"/>
    <mergeCell ref="AC8:AE15"/>
    <mergeCell ref="AF8:AH15"/>
    <mergeCell ref="AI8:AK15"/>
    <mergeCell ref="AL8:AN15"/>
    <mergeCell ref="AR8:AV15"/>
    <mergeCell ref="AW8:BA15"/>
    <mergeCell ref="BB8:BF15"/>
    <mergeCell ref="BG8:BK15"/>
    <mergeCell ref="BL8:BP15"/>
    <mergeCell ref="C15:D16"/>
    <mergeCell ref="AP15:AQ16"/>
    <mergeCell ref="E8:G15"/>
    <mergeCell ref="H8:J15"/>
    <mergeCell ref="K8:M15"/>
    <mergeCell ref="N8:P15"/>
    <mergeCell ref="E16:G23"/>
    <mergeCell ref="H16:J23"/>
    <mergeCell ref="K16:M23"/>
    <mergeCell ref="N16:P23"/>
    <mergeCell ref="Q16:S23"/>
    <mergeCell ref="T16:V23"/>
    <mergeCell ref="W16:Y23"/>
    <mergeCell ref="Z16:AB23"/>
    <mergeCell ref="AI16:AK23"/>
    <mergeCell ref="AL16:AN23"/>
    <mergeCell ref="C23:D24"/>
    <mergeCell ref="AP23:AQ24"/>
    <mergeCell ref="C31:D32"/>
    <mergeCell ref="AP31:AQ32"/>
    <mergeCell ref="E32:G39"/>
    <mergeCell ref="H32:J39"/>
    <mergeCell ref="K32:M39"/>
    <mergeCell ref="N32:P39"/>
    <mergeCell ref="Q32:S39"/>
    <mergeCell ref="T32:V39"/>
    <mergeCell ref="W32:Y39"/>
    <mergeCell ref="Z32:AB39"/>
    <mergeCell ref="AC32:AE39"/>
    <mergeCell ref="AF32:AH39"/>
    <mergeCell ref="AI32:AK39"/>
    <mergeCell ref="AL32:AN39"/>
    <mergeCell ref="C39:D40"/>
    <mergeCell ref="AP39:AQ40"/>
    <mergeCell ref="BB48:BF48"/>
    <mergeCell ref="BG48:BK48"/>
    <mergeCell ref="BL48:BP48"/>
    <mergeCell ref="B50:BQ50"/>
    <mergeCell ref="AC48:AE48"/>
    <mergeCell ref="AF48:AH48"/>
    <mergeCell ref="AI48:AK48"/>
    <mergeCell ref="AL48:AN48"/>
    <mergeCell ref="AR48:AV48"/>
    <mergeCell ref="AW48:BA48"/>
    <mergeCell ref="E48:G48"/>
    <mergeCell ref="H48:J48"/>
    <mergeCell ref="K48:M48"/>
    <mergeCell ref="N48:P48"/>
    <mergeCell ref="Q48:S48"/>
    <mergeCell ref="T48:V48"/>
    <mergeCell ref="W48:Y48"/>
    <mergeCell ref="Z48:AB48"/>
  </mergeCells>
  <printOptions horizontalCentered="1" verticalCentered="1"/>
  <pageMargins left="0.23622047244094491" right="0.13750000000000001" top="0.74803149606299213" bottom="0.74803149606299213" header="0.31496062992125984" footer="0.31496062992125984"/>
  <pageSetup paperSize="8" scale="8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5704-1AB6-47AC-9D62-9D2755A88A84}">
  <sheetPr>
    <tabColor rgb="FFFF0000"/>
    <pageSetUpPr fitToPage="1"/>
  </sheetPr>
  <dimension ref="A1:BR192"/>
  <sheetViews>
    <sheetView view="pageLayout" zoomScale="85" zoomScaleNormal="55" zoomScalePageLayoutView="85" workbookViewId="0">
      <selection activeCell="B3" sqref="B3:BW5"/>
    </sheetView>
  </sheetViews>
  <sheetFormatPr baseColWidth="10" defaultColWidth="10.75" defaultRowHeight="13.9" x14ac:dyDescent="0.4"/>
  <cols>
    <col min="1" max="36" width="2.5" style="1" customWidth="1"/>
    <col min="37" max="67" width="3.625" style="1" customWidth="1"/>
    <col min="68" max="136" width="2.5" style="1" customWidth="1"/>
    <col min="137" max="16384" width="10.75" style="1"/>
  </cols>
  <sheetData>
    <row r="1" spans="1:70" ht="15" customHeight="1" x14ac:dyDescent="0.4"/>
    <row r="2" spans="1:70" ht="15" customHeight="1" x14ac:dyDescent="0.4">
      <c r="A2" s="12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223"/>
      <c r="AJ2" s="223"/>
      <c r="AK2" s="223"/>
      <c r="AL2" s="223"/>
      <c r="AM2" s="223"/>
      <c r="AN2" s="223"/>
      <c r="AO2" s="223"/>
      <c r="AP2" s="223"/>
      <c r="AQ2" s="223"/>
      <c r="AR2" s="223"/>
      <c r="AS2" s="223"/>
      <c r="AT2" s="223"/>
      <c r="AU2" s="223"/>
      <c r="AV2" s="223"/>
      <c r="AW2" s="223"/>
      <c r="AX2" s="223"/>
      <c r="AY2" s="223"/>
      <c r="AZ2" s="223"/>
      <c r="BA2" s="223"/>
      <c r="BB2" s="223"/>
      <c r="BC2" s="223"/>
      <c r="BD2" s="223"/>
      <c r="BE2" s="223"/>
      <c r="BF2" s="223"/>
      <c r="BG2" s="223"/>
      <c r="BH2" s="223"/>
      <c r="BI2" s="223"/>
      <c r="BJ2" s="223"/>
      <c r="BK2" s="223"/>
      <c r="BL2" s="223"/>
      <c r="BM2" s="223"/>
      <c r="BN2" s="223"/>
      <c r="BO2" s="223"/>
      <c r="BP2" s="223"/>
      <c r="BQ2" s="223"/>
      <c r="BR2" s="12"/>
    </row>
    <row r="3" spans="1:70" ht="15" customHeight="1" x14ac:dyDescent="0.4">
      <c r="A3" s="12"/>
      <c r="B3" s="145" t="s">
        <v>95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2"/>
    </row>
    <row r="4" spans="1:70" ht="15" customHeight="1" x14ac:dyDescent="0.4">
      <c r="A4" s="12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2"/>
    </row>
    <row r="5" spans="1:70" ht="15" customHeight="1" x14ac:dyDescent="0.4">
      <c r="A5" s="12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2"/>
    </row>
    <row r="6" spans="1:70" ht="15" customHeight="1" x14ac:dyDescent="0.4">
      <c r="A6" s="12"/>
      <c r="BR6" s="12"/>
    </row>
    <row r="7" spans="1:70" x14ac:dyDescent="0.4">
      <c r="A7" s="12"/>
      <c r="B7" s="251">
        <v>35000</v>
      </c>
      <c r="C7" s="251"/>
      <c r="D7" s="251"/>
      <c r="E7" s="252"/>
      <c r="AG7" s="253">
        <v>85000</v>
      </c>
      <c r="AH7" s="253"/>
      <c r="AI7" s="253"/>
      <c r="AJ7" s="254"/>
      <c r="BR7" s="12"/>
    </row>
    <row r="8" spans="1:70" x14ac:dyDescent="0.4">
      <c r="A8" s="12"/>
      <c r="B8" s="251"/>
      <c r="C8" s="251"/>
      <c r="D8" s="251"/>
      <c r="E8" s="252"/>
      <c r="F8" s="23"/>
      <c r="G8" s="24"/>
      <c r="H8" s="25"/>
      <c r="I8" s="24"/>
      <c r="J8" s="25"/>
      <c r="K8" s="24"/>
      <c r="L8" s="25"/>
      <c r="M8" s="24"/>
      <c r="N8" s="25"/>
      <c r="O8" s="24"/>
      <c r="P8" s="25"/>
      <c r="Q8" s="24"/>
      <c r="R8" s="25"/>
      <c r="S8" s="24"/>
      <c r="T8" s="25"/>
      <c r="U8" s="24"/>
      <c r="V8" s="25"/>
      <c r="W8" s="24"/>
      <c r="X8" s="25"/>
      <c r="Y8" s="24"/>
      <c r="Z8" s="25"/>
      <c r="AA8" s="24"/>
      <c r="AB8" s="25"/>
      <c r="AC8" s="24"/>
      <c r="AG8" s="253"/>
      <c r="AH8" s="253"/>
      <c r="AI8" s="253"/>
      <c r="AJ8" s="254"/>
      <c r="AK8" s="79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R8" s="12"/>
    </row>
    <row r="9" spans="1:70" ht="15" customHeight="1" x14ac:dyDescent="0.4">
      <c r="A9" s="12"/>
      <c r="B9" s="251">
        <v>32500</v>
      </c>
      <c r="C9" s="251"/>
      <c r="D9" s="251"/>
      <c r="E9" s="252"/>
      <c r="F9" s="19"/>
      <c r="G9" s="27"/>
      <c r="H9" s="17"/>
      <c r="I9" s="27"/>
      <c r="J9" s="17"/>
      <c r="K9" s="27"/>
      <c r="L9" s="17"/>
      <c r="M9" s="27"/>
      <c r="N9" s="17"/>
      <c r="O9" s="27"/>
      <c r="P9" s="17"/>
      <c r="Q9" s="27"/>
      <c r="R9" s="17"/>
      <c r="S9" s="27"/>
      <c r="T9" s="17"/>
      <c r="U9" s="27"/>
      <c r="V9" s="17"/>
      <c r="W9" s="27"/>
      <c r="X9" s="17"/>
      <c r="Y9" s="27"/>
      <c r="Z9" s="17"/>
      <c r="AA9" s="27"/>
      <c r="AB9" s="17"/>
      <c r="AC9" s="27"/>
      <c r="AG9" s="253">
        <v>80000</v>
      </c>
      <c r="AH9" s="253"/>
      <c r="AI9" s="253"/>
      <c r="AJ9" s="254"/>
      <c r="AK9" s="28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R9" s="12"/>
    </row>
    <row r="10" spans="1:70" ht="15" customHeight="1" x14ac:dyDescent="0.4">
      <c r="A10" s="12"/>
      <c r="B10" s="251"/>
      <c r="C10" s="251"/>
      <c r="D10" s="251"/>
      <c r="E10" s="252"/>
      <c r="F10" s="23"/>
      <c r="G10" s="24"/>
      <c r="H10" s="25"/>
      <c r="I10" s="24"/>
      <c r="J10" s="25"/>
      <c r="K10" s="24"/>
      <c r="L10" s="25"/>
      <c r="M10" s="24"/>
      <c r="N10" s="25"/>
      <c r="O10" s="24"/>
      <c r="P10" s="25"/>
      <c r="Q10" s="24"/>
      <c r="R10" s="25"/>
      <c r="S10" s="24"/>
      <c r="T10" s="25"/>
      <c r="U10" s="24"/>
      <c r="V10" s="25"/>
      <c r="W10" s="24"/>
      <c r="X10" s="25"/>
      <c r="Y10" s="24"/>
      <c r="Z10" s="25"/>
      <c r="AA10" s="24"/>
      <c r="AB10" s="25"/>
      <c r="AC10" s="24"/>
      <c r="AG10" s="253"/>
      <c r="AH10" s="253"/>
      <c r="AI10" s="253"/>
      <c r="AJ10" s="254"/>
      <c r="AK10" s="19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R10" s="12"/>
    </row>
    <row r="11" spans="1:70" ht="15" customHeight="1" x14ac:dyDescent="0.4">
      <c r="A11" s="12"/>
      <c r="B11" s="251">
        <v>30000</v>
      </c>
      <c r="C11" s="251"/>
      <c r="D11" s="251"/>
      <c r="E11" s="252"/>
      <c r="F11" s="19"/>
      <c r="G11" s="27"/>
      <c r="H11" s="17"/>
      <c r="I11" s="27"/>
      <c r="J11" s="17"/>
      <c r="K11" s="27"/>
      <c r="L11" s="17"/>
      <c r="M11" s="27"/>
      <c r="N11" s="17"/>
      <c r="O11" s="27"/>
      <c r="P11" s="17"/>
      <c r="Q11" s="27"/>
      <c r="R11" s="17"/>
      <c r="S11" s="27"/>
      <c r="T11" s="17"/>
      <c r="U11" s="27"/>
      <c r="V11" s="17"/>
      <c r="W11" s="27"/>
      <c r="X11" s="17"/>
      <c r="Y11" s="27"/>
      <c r="Z11" s="17"/>
      <c r="AA11" s="27"/>
      <c r="AB11" s="17"/>
      <c r="AC11" s="27"/>
      <c r="AG11" s="253">
        <v>75000</v>
      </c>
      <c r="AH11" s="253"/>
      <c r="AI11" s="253"/>
      <c r="AJ11" s="254"/>
      <c r="AK11" s="28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R11" s="12"/>
    </row>
    <row r="12" spans="1:70" ht="15" customHeight="1" x14ac:dyDescent="0.4">
      <c r="A12" s="12"/>
      <c r="B12" s="251"/>
      <c r="C12" s="251"/>
      <c r="D12" s="251"/>
      <c r="E12" s="252"/>
      <c r="F12" s="23"/>
      <c r="G12" s="24"/>
      <c r="H12" s="25"/>
      <c r="I12" s="24"/>
      <c r="J12" s="25"/>
      <c r="K12" s="24"/>
      <c r="L12" s="25"/>
      <c r="M12" s="24"/>
      <c r="N12" s="25"/>
      <c r="O12" s="24"/>
      <c r="P12" s="25"/>
      <c r="Q12" s="24"/>
      <c r="R12" s="25"/>
      <c r="S12" s="24"/>
      <c r="T12" s="25"/>
      <c r="U12" s="24"/>
      <c r="V12" s="25"/>
      <c r="W12" s="24"/>
      <c r="X12" s="25"/>
      <c r="Y12" s="24"/>
      <c r="Z12" s="25"/>
      <c r="AA12" s="24"/>
      <c r="AB12" s="25"/>
      <c r="AC12" s="24"/>
      <c r="AG12" s="253"/>
      <c r="AH12" s="253"/>
      <c r="AI12" s="253"/>
      <c r="AJ12" s="254"/>
      <c r="AK12" s="19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R12" s="12"/>
    </row>
    <row r="13" spans="1:70" ht="15" customHeight="1" x14ac:dyDescent="0.4">
      <c r="A13" s="12"/>
      <c r="B13" s="251">
        <v>27500</v>
      </c>
      <c r="C13" s="251"/>
      <c r="D13" s="251"/>
      <c r="E13" s="252"/>
      <c r="F13" s="19"/>
      <c r="G13" s="27"/>
      <c r="H13" s="17"/>
      <c r="I13" s="27"/>
      <c r="J13" s="17"/>
      <c r="K13" s="27"/>
      <c r="L13" s="17"/>
      <c r="M13" s="27"/>
      <c r="N13" s="17"/>
      <c r="O13" s="27"/>
      <c r="P13" s="17"/>
      <c r="Q13" s="27"/>
      <c r="R13" s="17"/>
      <c r="S13" s="27"/>
      <c r="T13" s="17"/>
      <c r="U13" s="27"/>
      <c r="V13" s="17"/>
      <c r="W13" s="27"/>
      <c r="X13" s="17"/>
      <c r="Y13" s="27"/>
      <c r="Z13" s="17"/>
      <c r="AA13" s="27"/>
      <c r="AB13" s="17"/>
      <c r="AC13" s="27"/>
      <c r="AG13" s="253">
        <v>70000</v>
      </c>
      <c r="AH13" s="253"/>
      <c r="AI13" s="253"/>
      <c r="AJ13" s="254"/>
      <c r="AK13" s="28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R13" s="12"/>
    </row>
    <row r="14" spans="1:70" ht="15" customHeight="1" x14ac:dyDescent="0.4">
      <c r="A14" s="12"/>
      <c r="B14" s="251"/>
      <c r="C14" s="251"/>
      <c r="D14" s="251"/>
      <c r="E14" s="252"/>
      <c r="F14" s="23"/>
      <c r="G14" s="24"/>
      <c r="H14" s="25"/>
      <c r="I14" s="24"/>
      <c r="J14" s="25"/>
      <c r="K14" s="24"/>
      <c r="L14" s="25"/>
      <c r="M14" s="24"/>
      <c r="N14" s="25"/>
      <c r="O14" s="24"/>
      <c r="P14" s="25"/>
      <c r="Q14" s="24"/>
      <c r="R14" s="25"/>
      <c r="S14" s="24"/>
      <c r="T14" s="25"/>
      <c r="U14" s="24"/>
      <c r="V14" s="25"/>
      <c r="W14" s="24"/>
      <c r="X14" s="25"/>
      <c r="Y14" s="24"/>
      <c r="Z14" s="25"/>
      <c r="AA14" s="24"/>
      <c r="AB14" s="25"/>
      <c r="AC14" s="24"/>
      <c r="AG14" s="253"/>
      <c r="AH14" s="253"/>
      <c r="AI14" s="253"/>
      <c r="AJ14" s="254"/>
      <c r="AK14" s="19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R14" s="12"/>
    </row>
    <row r="15" spans="1:70" ht="15" customHeight="1" x14ac:dyDescent="0.4">
      <c r="A15" s="12"/>
      <c r="B15" s="251">
        <v>25000</v>
      </c>
      <c r="C15" s="251"/>
      <c r="D15" s="251"/>
      <c r="E15" s="252"/>
      <c r="F15" s="19"/>
      <c r="G15" s="27"/>
      <c r="H15" s="17"/>
      <c r="I15" s="27"/>
      <c r="J15" s="17"/>
      <c r="K15" s="27"/>
      <c r="L15" s="17"/>
      <c r="M15" s="27"/>
      <c r="N15" s="17"/>
      <c r="O15" s="27"/>
      <c r="P15" s="17"/>
      <c r="Q15" s="27"/>
      <c r="R15" s="17"/>
      <c r="S15" s="27"/>
      <c r="T15" s="17"/>
      <c r="U15" s="27"/>
      <c r="V15" s="17"/>
      <c r="W15" s="27"/>
      <c r="X15" s="17"/>
      <c r="Y15" s="27"/>
      <c r="Z15" s="17"/>
      <c r="AA15" s="27"/>
      <c r="AB15" s="17"/>
      <c r="AC15" s="27"/>
      <c r="AG15" s="253">
        <v>65000</v>
      </c>
      <c r="AH15" s="253"/>
      <c r="AI15" s="253"/>
      <c r="AJ15" s="254"/>
      <c r="AK15" s="28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R15" s="12"/>
    </row>
    <row r="16" spans="1:70" ht="15" customHeight="1" x14ac:dyDescent="0.4">
      <c r="A16" s="12"/>
      <c r="B16" s="251"/>
      <c r="C16" s="251"/>
      <c r="D16" s="251"/>
      <c r="E16" s="252"/>
      <c r="F16" s="23"/>
      <c r="G16" s="24"/>
      <c r="H16" s="25"/>
      <c r="I16" s="24"/>
      <c r="J16" s="25"/>
      <c r="K16" s="24"/>
      <c r="L16" s="25"/>
      <c r="M16" s="24"/>
      <c r="N16" s="25"/>
      <c r="O16" s="24"/>
      <c r="P16" s="25"/>
      <c r="Q16" s="24"/>
      <c r="R16" s="25"/>
      <c r="S16" s="24"/>
      <c r="T16" s="25"/>
      <c r="U16" s="24"/>
      <c r="V16" s="25"/>
      <c r="W16" s="24"/>
      <c r="X16" s="25"/>
      <c r="Y16" s="24"/>
      <c r="Z16" s="25"/>
      <c r="AA16" s="24"/>
      <c r="AB16" s="25"/>
      <c r="AC16" s="24"/>
      <c r="AG16" s="253"/>
      <c r="AH16" s="253"/>
      <c r="AI16" s="253"/>
      <c r="AJ16" s="254"/>
      <c r="AK16" s="19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R16" s="12"/>
    </row>
    <row r="17" spans="1:70" ht="15" customHeight="1" x14ac:dyDescent="0.4">
      <c r="A17" s="12"/>
      <c r="B17" s="251">
        <v>22500</v>
      </c>
      <c r="C17" s="251"/>
      <c r="D17" s="251"/>
      <c r="E17" s="252"/>
      <c r="F17" s="19"/>
      <c r="G17" s="27"/>
      <c r="H17" s="17"/>
      <c r="I17" s="27"/>
      <c r="J17" s="17"/>
      <c r="K17" s="27"/>
      <c r="L17" s="17"/>
      <c r="M17" s="27"/>
      <c r="N17" s="17"/>
      <c r="O17" s="27"/>
      <c r="P17" s="17"/>
      <c r="Q17" s="27"/>
      <c r="R17" s="17"/>
      <c r="S17" s="27"/>
      <c r="T17" s="17"/>
      <c r="U17" s="27"/>
      <c r="V17" s="17"/>
      <c r="W17" s="27"/>
      <c r="X17" s="17"/>
      <c r="Y17" s="27"/>
      <c r="Z17" s="17"/>
      <c r="AA17" s="27"/>
      <c r="AB17" s="17"/>
      <c r="AC17" s="27"/>
      <c r="AG17" s="253">
        <v>60000</v>
      </c>
      <c r="AH17" s="253"/>
      <c r="AI17" s="253"/>
      <c r="AJ17" s="254"/>
      <c r="AK17" s="28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R17" s="12"/>
    </row>
    <row r="18" spans="1:70" ht="15" customHeight="1" x14ac:dyDescent="0.4">
      <c r="A18" s="12"/>
      <c r="B18" s="251"/>
      <c r="C18" s="251"/>
      <c r="D18" s="251"/>
      <c r="E18" s="252"/>
      <c r="F18" s="23"/>
      <c r="G18" s="24"/>
      <c r="H18" s="25"/>
      <c r="I18" s="24"/>
      <c r="J18" s="25"/>
      <c r="K18" s="24"/>
      <c r="L18" s="25"/>
      <c r="M18" s="24"/>
      <c r="N18" s="25"/>
      <c r="O18" s="24"/>
      <c r="P18" s="25"/>
      <c r="Q18" s="24"/>
      <c r="R18" s="25"/>
      <c r="S18" s="24"/>
      <c r="T18" s="25"/>
      <c r="U18" s="24"/>
      <c r="V18" s="25"/>
      <c r="W18" s="24"/>
      <c r="X18" s="25"/>
      <c r="Y18" s="24"/>
      <c r="Z18" s="25"/>
      <c r="AA18" s="24"/>
      <c r="AB18" s="25"/>
      <c r="AC18" s="24"/>
      <c r="AG18" s="253"/>
      <c r="AH18" s="253"/>
      <c r="AI18" s="253"/>
      <c r="AJ18" s="254"/>
      <c r="AK18" s="19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R18" s="12"/>
    </row>
    <row r="19" spans="1:70" ht="15" customHeight="1" x14ac:dyDescent="0.4">
      <c r="A19" s="12"/>
      <c r="B19" s="251">
        <v>20000</v>
      </c>
      <c r="C19" s="251"/>
      <c r="D19" s="251"/>
      <c r="E19" s="252"/>
      <c r="F19" s="19"/>
      <c r="G19" s="27"/>
      <c r="H19" s="17"/>
      <c r="I19" s="27"/>
      <c r="J19" s="17"/>
      <c r="K19" s="27"/>
      <c r="L19" s="17"/>
      <c r="M19" s="27"/>
      <c r="N19" s="17"/>
      <c r="O19" s="27"/>
      <c r="P19" s="17"/>
      <c r="Q19" s="27"/>
      <c r="R19" s="17"/>
      <c r="S19" s="27"/>
      <c r="T19" s="17"/>
      <c r="U19" s="27"/>
      <c r="V19" s="17"/>
      <c r="W19" s="27"/>
      <c r="X19" s="17"/>
      <c r="Y19" s="27"/>
      <c r="Z19" s="17"/>
      <c r="AA19" s="27"/>
      <c r="AB19" s="17"/>
      <c r="AC19" s="27"/>
      <c r="AG19" s="253">
        <v>55000</v>
      </c>
      <c r="AH19" s="253"/>
      <c r="AI19" s="253"/>
      <c r="AJ19" s="254"/>
      <c r="AK19" s="28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R19" s="12"/>
    </row>
    <row r="20" spans="1:70" ht="15" customHeight="1" x14ac:dyDescent="0.4">
      <c r="A20" s="12"/>
      <c r="B20" s="251"/>
      <c r="C20" s="251"/>
      <c r="D20" s="251"/>
      <c r="E20" s="252"/>
      <c r="F20" s="23"/>
      <c r="G20" s="24"/>
      <c r="H20" s="25"/>
      <c r="I20" s="24"/>
      <c r="J20" s="25"/>
      <c r="K20" s="24"/>
      <c r="L20" s="25"/>
      <c r="M20" s="24"/>
      <c r="N20" s="25"/>
      <c r="O20" s="24"/>
      <c r="P20" s="25"/>
      <c r="Q20" s="24"/>
      <c r="R20" s="25"/>
      <c r="S20" s="24"/>
      <c r="T20" s="25"/>
      <c r="U20" s="24"/>
      <c r="V20" s="25"/>
      <c r="W20" s="24"/>
      <c r="X20" s="25"/>
      <c r="Y20" s="24"/>
      <c r="Z20" s="25"/>
      <c r="AA20" s="24"/>
      <c r="AB20" s="25"/>
      <c r="AC20" s="24"/>
      <c r="AG20" s="253"/>
      <c r="AH20" s="253"/>
      <c r="AI20" s="253"/>
      <c r="AJ20" s="254"/>
      <c r="AK20" s="19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R20" s="12"/>
    </row>
    <row r="21" spans="1:70" ht="15" customHeight="1" x14ac:dyDescent="0.4">
      <c r="A21" s="12"/>
      <c r="B21" s="251">
        <v>17500</v>
      </c>
      <c r="C21" s="251"/>
      <c r="D21" s="251"/>
      <c r="E21" s="252"/>
      <c r="F21" s="19"/>
      <c r="G21" s="27"/>
      <c r="H21" s="17"/>
      <c r="I21" s="27"/>
      <c r="J21" s="17"/>
      <c r="K21" s="27"/>
      <c r="L21" s="17"/>
      <c r="M21" s="27"/>
      <c r="N21" s="17"/>
      <c r="O21" s="27"/>
      <c r="P21" s="17"/>
      <c r="Q21" s="27"/>
      <c r="R21" s="17"/>
      <c r="S21" s="27"/>
      <c r="T21" s="17"/>
      <c r="U21" s="27"/>
      <c r="V21" s="17"/>
      <c r="W21" s="27"/>
      <c r="X21" s="17"/>
      <c r="Y21" s="27"/>
      <c r="Z21" s="17"/>
      <c r="AA21" s="27"/>
      <c r="AB21" s="17"/>
      <c r="AC21" s="27"/>
      <c r="AG21" s="253">
        <v>50000</v>
      </c>
      <c r="AH21" s="253"/>
      <c r="AI21" s="253"/>
      <c r="AJ21" s="254"/>
      <c r="AK21" s="28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R21" s="12"/>
    </row>
    <row r="22" spans="1:70" ht="15" customHeight="1" x14ac:dyDescent="0.4">
      <c r="A22" s="12"/>
      <c r="B22" s="251"/>
      <c r="C22" s="251"/>
      <c r="D22" s="251"/>
      <c r="E22" s="252"/>
      <c r="F22" s="23"/>
      <c r="G22" s="24"/>
      <c r="H22" s="25"/>
      <c r="I22" s="24"/>
      <c r="J22" s="25"/>
      <c r="K22" s="24"/>
      <c r="L22" s="25"/>
      <c r="M22" s="24"/>
      <c r="N22" s="25"/>
      <c r="O22" s="24"/>
      <c r="P22" s="25"/>
      <c r="Q22" s="24"/>
      <c r="R22" s="25"/>
      <c r="S22" s="24"/>
      <c r="T22" s="25"/>
      <c r="U22" s="24"/>
      <c r="V22" s="25"/>
      <c r="W22" s="24"/>
      <c r="X22" s="25"/>
      <c r="Y22" s="24"/>
      <c r="Z22" s="25"/>
      <c r="AA22" s="24"/>
      <c r="AB22" s="25"/>
      <c r="AC22" s="24"/>
      <c r="AG22" s="253"/>
      <c r="AH22" s="253"/>
      <c r="AI22" s="253"/>
      <c r="AJ22" s="254"/>
      <c r="AK22" s="19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R22" s="12"/>
    </row>
    <row r="23" spans="1:70" ht="15" customHeight="1" x14ac:dyDescent="0.4">
      <c r="A23" s="12"/>
      <c r="B23" s="251">
        <v>15000</v>
      </c>
      <c r="C23" s="251"/>
      <c r="D23" s="251"/>
      <c r="E23" s="252"/>
      <c r="F23" s="19"/>
      <c r="G23" s="27"/>
      <c r="H23" s="17"/>
      <c r="I23" s="27"/>
      <c r="J23" s="17"/>
      <c r="K23" s="27"/>
      <c r="L23" s="17"/>
      <c r="M23" s="27"/>
      <c r="N23" s="17"/>
      <c r="O23" s="27"/>
      <c r="P23" s="17"/>
      <c r="Q23" s="27"/>
      <c r="R23" s="17"/>
      <c r="S23" s="27"/>
      <c r="T23" s="17"/>
      <c r="U23" s="27"/>
      <c r="V23" s="17"/>
      <c r="W23" s="27"/>
      <c r="X23" s="17"/>
      <c r="Y23" s="27"/>
      <c r="Z23" s="17"/>
      <c r="AA23" s="27"/>
      <c r="AB23" s="17"/>
      <c r="AC23" s="27"/>
      <c r="AG23" s="253">
        <v>45000</v>
      </c>
      <c r="AH23" s="253"/>
      <c r="AI23" s="253"/>
      <c r="AJ23" s="254"/>
      <c r="AK23" s="28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R23" s="12"/>
    </row>
    <row r="24" spans="1:70" ht="15" customHeight="1" x14ac:dyDescent="0.4">
      <c r="A24" s="12"/>
      <c r="B24" s="251"/>
      <c r="C24" s="251"/>
      <c r="D24" s="251"/>
      <c r="E24" s="252"/>
      <c r="F24" s="23"/>
      <c r="G24" s="24"/>
      <c r="H24" s="25"/>
      <c r="I24" s="24"/>
      <c r="J24" s="25"/>
      <c r="K24" s="24"/>
      <c r="L24" s="25"/>
      <c r="M24" s="24"/>
      <c r="N24" s="25"/>
      <c r="O24" s="24"/>
      <c r="P24" s="25"/>
      <c r="Q24" s="24"/>
      <c r="R24" s="25"/>
      <c r="S24" s="24"/>
      <c r="T24" s="25"/>
      <c r="U24" s="24"/>
      <c r="V24" s="25"/>
      <c r="W24" s="24"/>
      <c r="X24" s="25"/>
      <c r="Y24" s="24"/>
      <c r="Z24" s="25"/>
      <c r="AA24" s="24"/>
      <c r="AB24" s="25"/>
      <c r="AC24" s="24"/>
      <c r="AG24" s="253"/>
      <c r="AH24" s="253"/>
      <c r="AI24" s="253"/>
      <c r="AJ24" s="254"/>
      <c r="AK24" s="19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R24" s="12"/>
    </row>
    <row r="25" spans="1:70" ht="15" customHeight="1" x14ac:dyDescent="0.4">
      <c r="A25" s="12"/>
      <c r="B25" s="251">
        <v>14000</v>
      </c>
      <c r="C25" s="251"/>
      <c r="D25" s="251"/>
      <c r="E25" s="252"/>
      <c r="F25" s="19"/>
      <c r="G25" s="27"/>
      <c r="H25" s="17"/>
      <c r="I25" s="27"/>
      <c r="J25" s="17"/>
      <c r="K25" s="27"/>
      <c r="L25" s="17"/>
      <c r="M25" s="27"/>
      <c r="N25" s="17"/>
      <c r="O25" s="27"/>
      <c r="P25" s="17"/>
      <c r="Q25" s="27"/>
      <c r="R25" s="17"/>
      <c r="S25" s="27"/>
      <c r="T25" s="17"/>
      <c r="U25" s="27"/>
      <c r="V25" s="17"/>
      <c r="W25" s="27"/>
      <c r="X25" s="17"/>
      <c r="Y25" s="27"/>
      <c r="Z25" s="17"/>
      <c r="AA25" s="27"/>
      <c r="AB25" s="17"/>
      <c r="AC25" s="27"/>
      <c r="AG25" s="253">
        <v>40000</v>
      </c>
      <c r="AH25" s="253"/>
      <c r="AI25" s="253"/>
      <c r="AJ25" s="254"/>
      <c r="AK25" s="28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R25" s="12"/>
    </row>
    <row r="26" spans="1:70" ht="15" customHeight="1" x14ac:dyDescent="0.4">
      <c r="A26" s="12"/>
      <c r="B26" s="251"/>
      <c r="C26" s="251"/>
      <c r="D26" s="251"/>
      <c r="E26" s="252"/>
      <c r="F26" s="23"/>
      <c r="G26" s="24"/>
      <c r="H26" s="25"/>
      <c r="I26" s="24"/>
      <c r="J26" s="25"/>
      <c r="K26" s="24"/>
      <c r="L26" s="25"/>
      <c r="M26" s="24"/>
      <c r="N26" s="25"/>
      <c r="O26" s="24"/>
      <c r="P26" s="25"/>
      <c r="Q26" s="24"/>
      <c r="R26" s="25"/>
      <c r="S26" s="24"/>
      <c r="T26" s="25"/>
      <c r="U26" s="24"/>
      <c r="V26" s="25"/>
      <c r="W26" s="24"/>
      <c r="X26" s="25"/>
      <c r="Y26" s="24"/>
      <c r="Z26" s="25"/>
      <c r="AA26" s="24"/>
      <c r="AB26" s="25"/>
      <c r="AC26" s="24"/>
      <c r="AG26" s="253"/>
      <c r="AH26" s="253"/>
      <c r="AI26" s="253"/>
      <c r="AJ26" s="254"/>
      <c r="AK26" s="19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R26" s="12"/>
    </row>
    <row r="27" spans="1:70" ht="15" customHeight="1" x14ac:dyDescent="0.4">
      <c r="A27" s="12"/>
      <c r="B27" s="251">
        <v>13000</v>
      </c>
      <c r="C27" s="251"/>
      <c r="D27" s="251"/>
      <c r="E27" s="252"/>
      <c r="F27" s="19"/>
      <c r="G27" s="27"/>
      <c r="H27" s="17"/>
      <c r="I27" s="27"/>
      <c r="J27" s="17"/>
      <c r="K27" s="27"/>
      <c r="L27" s="17"/>
      <c r="M27" s="27"/>
      <c r="N27" s="17"/>
      <c r="O27" s="27"/>
      <c r="P27" s="17"/>
      <c r="Q27" s="27"/>
      <c r="R27" s="17"/>
      <c r="S27" s="27"/>
      <c r="T27" s="17"/>
      <c r="U27" s="27"/>
      <c r="V27" s="17"/>
      <c r="W27" s="27"/>
      <c r="X27" s="17"/>
      <c r="Y27" s="27"/>
      <c r="Z27" s="17"/>
      <c r="AA27" s="27"/>
      <c r="AB27" s="17"/>
      <c r="AC27" s="27"/>
      <c r="AG27" s="253">
        <v>35000</v>
      </c>
      <c r="AH27" s="253"/>
      <c r="AI27" s="253"/>
      <c r="AJ27" s="254"/>
      <c r="AK27" s="28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R27" s="12"/>
    </row>
    <row r="28" spans="1:70" ht="15" customHeight="1" x14ac:dyDescent="0.4">
      <c r="A28" s="12"/>
      <c r="B28" s="251"/>
      <c r="C28" s="251"/>
      <c r="D28" s="251"/>
      <c r="E28" s="252"/>
      <c r="F28" s="23"/>
      <c r="G28" s="24"/>
      <c r="H28" s="25"/>
      <c r="I28" s="24"/>
      <c r="J28" s="25"/>
      <c r="K28" s="24"/>
      <c r="L28" s="25"/>
      <c r="M28" s="24"/>
      <c r="N28" s="25"/>
      <c r="O28" s="24"/>
      <c r="P28" s="25"/>
      <c r="Q28" s="24"/>
      <c r="R28" s="25"/>
      <c r="S28" s="24"/>
      <c r="T28" s="25"/>
      <c r="U28" s="24"/>
      <c r="V28" s="25"/>
      <c r="W28" s="24"/>
      <c r="X28" s="25"/>
      <c r="Y28" s="24"/>
      <c r="Z28" s="25"/>
      <c r="AA28" s="24"/>
      <c r="AB28" s="25"/>
      <c r="AC28" s="24"/>
      <c r="AG28" s="253"/>
      <c r="AH28" s="253"/>
      <c r="AI28" s="253"/>
      <c r="AJ28" s="254"/>
      <c r="AK28" s="19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R28" s="12"/>
    </row>
    <row r="29" spans="1:70" ht="15" customHeight="1" x14ac:dyDescent="0.4">
      <c r="A29" s="12"/>
      <c r="B29" s="251">
        <v>12000</v>
      </c>
      <c r="C29" s="251"/>
      <c r="D29" s="251"/>
      <c r="E29" s="252"/>
      <c r="F29" s="19"/>
      <c r="G29" s="27"/>
      <c r="H29" s="17"/>
      <c r="I29" s="27"/>
      <c r="J29" s="17"/>
      <c r="K29" s="27"/>
      <c r="L29" s="17"/>
      <c r="M29" s="27"/>
      <c r="N29" s="17"/>
      <c r="O29" s="27"/>
      <c r="P29" s="17"/>
      <c r="Q29" s="27"/>
      <c r="R29" s="17"/>
      <c r="S29" s="27"/>
      <c r="T29" s="17"/>
      <c r="U29" s="27"/>
      <c r="V29" s="17"/>
      <c r="W29" s="27"/>
      <c r="X29" s="17"/>
      <c r="Y29" s="27"/>
      <c r="Z29" s="17"/>
      <c r="AA29" s="27"/>
      <c r="AB29" s="17"/>
      <c r="AC29" s="27"/>
      <c r="AG29" s="253">
        <v>30000</v>
      </c>
      <c r="AH29" s="253"/>
      <c r="AI29" s="253"/>
      <c r="AJ29" s="254"/>
      <c r="AK29" s="28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R29" s="12"/>
    </row>
    <row r="30" spans="1:70" x14ac:dyDescent="0.4">
      <c r="A30" s="12"/>
      <c r="B30" s="251"/>
      <c r="C30" s="251"/>
      <c r="D30" s="251"/>
      <c r="E30" s="252"/>
      <c r="F30" s="23"/>
      <c r="G30" s="24"/>
      <c r="H30" s="25"/>
      <c r="I30" s="24"/>
      <c r="J30" s="25"/>
      <c r="K30" s="24"/>
      <c r="L30" s="25"/>
      <c r="M30" s="24"/>
      <c r="N30" s="25"/>
      <c r="O30" s="24"/>
      <c r="P30" s="25"/>
      <c r="Q30" s="24"/>
      <c r="R30" s="25"/>
      <c r="S30" s="24"/>
      <c r="T30" s="25"/>
      <c r="U30" s="24"/>
      <c r="V30" s="25"/>
      <c r="W30" s="24"/>
      <c r="X30" s="25"/>
      <c r="Y30" s="24"/>
      <c r="Z30" s="25"/>
      <c r="AA30" s="24"/>
      <c r="AB30" s="25"/>
      <c r="AC30" s="24"/>
      <c r="AG30" s="253"/>
      <c r="AH30" s="253"/>
      <c r="AI30" s="253"/>
      <c r="AJ30" s="254"/>
      <c r="AK30" s="19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R30" s="12"/>
    </row>
    <row r="31" spans="1:70" x14ac:dyDescent="0.4">
      <c r="A31" s="12"/>
      <c r="B31" s="251">
        <v>11000</v>
      </c>
      <c r="C31" s="251"/>
      <c r="D31" s="251"/>
      <c r="E31" s="252"/>
      <c r="F31" s="19"/>
      <c r="G31" s="27"/>
      <c r="H31" s="17"/>
      <c r="I31" s="27"/>
      <c r="J31" s="17"/>
      <c r="K31" s="27"/>
      <c r="L31" s="17"/>
      <c r="M31" s="27"/>
      <c r="N31" s="17"/>
      <c r="O31" s="27"/>
      <c r="P31" s="17"/>
      <c r="Q31" s="27"/>
      <c r="R31" s="17"/>
      <c r="S31" s="27"/>
      <c r="T31" s="17"/>
      <c r="U31" s="27"/>
      <c r="V31" s="17"/>
      <c r="W31" s="27"/>
      <c r="X31" s="17"/>
      <c r="Y31" s="27"/>
      <c r="Z31" s="17"/>
      <c r="AA31" s="27"/>
      <c r="AB31" s="17"/>
      <c r="AC31" s="27"/>
      <c r="AG31" s="253">
        <v>25000</v>
      </c>
      <c r="AH31" s="253"/>
      <c r="AI31" s="253"/>
      <c r="AJ31" s="254"/>
      <c r="AK31" s="28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R31" s="12"/>
    </row>
    <row r="32" spans="1:70" x14ac:dyDescent="0.4">
      <c r="A32" s="12"/>
      <c r="B32" s="251"/>
      <c r="C32" s="251"/>
      <c r="D32" s="251"/>
      <c r="E32" s="252"/>
      <c r="F32" s="23"/>
      <c r="G32" s="24"/>
      <c r="H32" s="25"/>
      <c r="I32" s="24"/>
      <c r="J32" s="25"/>
      <c r="K32" s="24"/>
      <c r="L32" s="25"/>
      <c r="M32" s="24"/>
      <c r="N32" s="25"/>
      <c r="O32" s="24"/>
      <c r="P32" s="25"/>
      <c r="Q32" s="24"/>
      <c r="R32" s="25"/>
      <c r="S32" s="24"/>
      <c r="T32" s="25"/>
      <c r="U32" s="24"/>
      <c r="V32" s="25"/>
      <c r="W32" s="24"/>
      <c r="X32" s="25"/>
      <c r="Y32" s="24"/>
      <c r="Z32" s="25"/>
      <c r="AA32" s="24"/>
      <c r="AB32" s="25"/>
      <c r="AC32" s="24"/>
      <c r="AG32" s="253"/>
      <c r="AH32" s="253"/>
      <c r="AI32" s="253"/>
      <c r="AJ32" s="254"/>
      <c r="AK32" s="19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R32" s="12"/>
    </row>
    <row r="33" spans="1:70" x14ac:dyDescent="0.4">
      <c r="A33" s="12"/>
      <c r="B33" s="251">
        <v>10000</v>
      </c>
      <c r="C33" s="251"/>
      <c r="D33" s="251"/>
      <c r="E33" s="252"/>
      <c r="F33" s="19"/>
      <c r="G33" s="27"/>
      <c r="H33" s="17"/>
      <c r="I33" s="27"/>
      <c r="J33" s="17"/>
      <c r="K33" s="27"/>
      <c r="L33" s="17"/>
      <c r="M33" s="27"/>
      <c r="N33" s="17"/>
      <c r="O33" s="27"/>
      <c r="P33" s="17"/>
      <c r="Q33" s="27"/>
      <c r="R33" s="17"/>
      <c r="S33" s="27"/>
      <c r="T33" s="17"/>
      <c r="U33" s="27"/>
      <c r="V33" s="17"/>
      <c r="W33" s="27"/>
      <c r="X33" s="17"/>
      <c r="Y33" s="27"/>
      <c r="Z33" s="17"/>
      <c r="AA33" s="27"/>
      <c r="AB33" s="17"/>
      <c r="AC33" s="27"/>
      <c r="AG33" s="253">
        <v>20000</v>
      </c>
      <c r="AH33" s="253"/>
      <c r="AI33" s="253"/>
      <c r="AJ33" s="254"/>
      <c r="AK33" s="28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R33" s="12"/>
    </row>
    <row r="34" spans="1:70" x14ac:dyDescent="0.4">
      <c r="A34" s="12"/>
      <c r="B34" s="251"/>
      <c r="C34" s="251"/>
      <c r="D34" s="251"/>
      <c r="E34" s="252"/>
      <c r="F34" s="23"/>
      <c r="G34" s="24"/>
      <c r="H34" s="25"/>
      <c r="I34" s="24"/>
      <c r="J34" s="25"/>
      <c r="K34" s="24"/>
      <c r="L34" s="25"/>
      <c r="M34" s="24"/>
      <c r="N34" s="25"/>
      <c r="O34" s="24"/>
      <c r="P34" s="25"/>
      <c r="Q34" s="24"/>
      <c r="R34" s="25"/>
      <c r="S34" s="24"/>
      <c r="T34" s="25"/>
      <c r="U34" s="24"/>
      <c r="V34" s="25"/>
      <c r="W34" s="24"/>
      <c r="X34" s="25"/>
      <c r="Y34" s="24"/>
      <c r="Z34" s="25"/>
      <c r="AA34" s="24"/>
      <c r="AB34" s="25"/>
      <c r="AC34" s="24"/>
      <c r="AG34" s="253"/>
      <c r="AH34" s="253"/>
      <c r="AI34" s="253"/>
      <c r="AJ34" s="254"/>
      <c r="AK34" s="19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R34" s="12"/>
    </row>
    <row r="35" spans="1:70" x14ac:dyDescent="0.4">
      <c r="A35" s="12"/>
      <c r="B35" s="251">
        <v>9000</v>
      </c>
      <c r="C35" s="251"/>
      <c r="D35" s="251"/>
      <c r="E35" s="252"/>
      <c r="F35" s="19"/>
      <c r="G35" s="27"/>
      <c r="H35" s="17"/>
      <c r="I35" s="27"/>
      <c r="J35" s="17"/>
      <c r="K35" s="27"/>
      <c r="L35" s="17"/>
      <c r="M35" s="27"/>
      <c r="N35" s="17"/>
      <c r="O35" s="27"/>
      <c r="P35" s="17"/>
      <c r="Q35" s="27"/>
      <c r="R35" s="17"/>
      <c r="S35" s="27"/>
      <c r="T35" s="17"/>
      <c r="U35" s="27"/>
      <c r="V35" s="17"/>
      <c r="W35" s="27"/>
      <c r="X35" s="17"/>
      <c r="Y35" s="27"/>
      <c r="Z35" s="17"/>
      <c r="AA35" s="27"/>
      <c r="AB35" s="17"/>
      <c r="AC35" s="27"/>
      <c r="AG35" s="253">
        <v>18000</v>
      </c>
      <c r="AH35" s="253"/>
      <c r="AI35" s="253"/>
      <c r="AJ35" s="254"/>
      <c r="AK35" s="28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R35" s="12"/>
    </row>
    <row r="36" spans="1:70" x14ac:dyDescent="0.4">
      <c r="A36" s="12"/>
      <c r="B36" s="251"/>
      <c r="C36" s="251"/>
      <c r="D36" s="251"/>
      <c r="E36" s="252"/>
      <c r="F36" s="23"/>
      <c r="G36" s="24"/>
      <c r="H36" s="25"/>
      <c r="I36" s="24"/>
      <c r="J36" s="25"/>
      <c r="K36" s="24"/>
      <c r="L36" s="25"/>
      <c r="M36" s="24"/>
      <c r="N36" s="25"/>
      <c r="O36" s="24"/>
      <c r="P36" s="25"/>
      <c r="Q36" s="24"/>
      <c r="R36" s="25"/>
      <c r="S36" s="24"/>
      <c r="T36" s="25"/>
      <c r="U36" s="24"/>
      <c r="V36" s="25"/>
      <c r="W36" s="24"/>
      <c r="X36" s="25"/>
      <c r="Y36" s="24"/>
      <c r="Z36" s="25"/>
      <c r="AA36" s="24"/>
      <c r="AB36" s="25"/>
      <c r="AC36" s="24"/>
      <c r="AG36" s="253"/>
      <c r="AH36" s="253"/>
      <c r="AI36" s="253"/>
      <c r="AJ36" s="254"/>
      <c r="AK36" s="19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R36" s="12"/>
    </row>
    <row r="37" spans="1:70" x14ac:dyDescent="0.4">
      <c r="A37" s="12"/>
      <c r="B37" s="251">
        <v>8000</v>
      </c>
      <c r="C37" s="251"/>
      <c r="D37" s="251"/>
      <c r="E37" s="252"/>
      <c r="F37" s="19"/>
      <c r="G37" s="27"/>
      <c r="H37" s="17"/>
      <c r="I37" s="27"/>
      <c r="J37" s="17"/>
      <c r="K37" s="27"/>
      <c r="L37" s="17"/>
      <c r="M37" s="27"/>
      <c r="N37" s="17"/>
      <c r="O37" s="27"/>
      <c r="P37" s="17"/>
      <c r="Q37" s="27"/>
      <c r="R37" s="17"/>
      <c r="S37" s="27"/>
      <c r="T37" s="17"/>
      <c r="U37" s="27"/>
      <c r="V37" s="17"/>
      <c r="W37" s="27"/>
      <c r="X37" s="17"/>
      <c r="Y37" s="27"/>
      <c r="Z37" s="17"/>
      <c r="AA37" s="27"/>
      <c r="AB37" s="17"/>
      <c r="AC37" s="27"/>
      <c r="AG37" s="253">
        <v>16000</v>
      </c>
      <c r="AH37" s="253"/>
      <c r="AI37" s="253"/>
      <c r="AJ37" s="254"/>
      <c r="AK37" s="28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R37" s="12"/>
    </row>
    <row r="38" spans="1:70" x14ac:dyDescent="0.4">
      <c r="A38" s="12"/>
      <c r="B38" s="251"/>
      <c r="C38" s="251"/>
      <c r="D38" s="251"/>
      <c r="E38" s="252"/>
      <c r="F38" s="23"/>
      <c r="G38" s="24"/>
      <c r="H38" s="25"/>
      <c r="I38" s="24"/>
      <c r="J38" s="25"/>
      <c r="K38" s="24"/>
      <c r="L38" s="25"/>
      <c r="M38" s="24"/>
      <c r="N38" s="25"/>
      <c r="O38" s="24"/>
      <c r="P38" s="25"/>
      <c r="Q38" s="24"/>
      <c r="R38" s="25"/>
      <c r="S38" s="24"/>
      <c r="T38" s="25"/>
      <c r="U38" s="24"/>
      <c r="V38" s="25"/>
      <c r="W38" s="24"/>
      <c r="X38" s="25"/>
      <c r="Y38" s="24"/>
      <c r="Z38" s="25"/>
      <c r="AA38" s="24"/>
      <c r="AB38" s="25"/>
      <c r="AC38" s="24"/>
      <c r="AG38" s="253"/>
      <c r="AH38" s="253"/>
      <c r="AI38" s="253"/>
      <c r="AJ38" s="254"/>
      <c r="AK38" s="19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6"/>
      <c r="BR38" s="12"/>
    </row>
    <row r="39" spans="1:70" x14ac:dyDescent="0.4">
      <c r="A39" s="12"/>
      <c r="B39" s="251">
        <v>7000</v>
      </c>
      <c r="C39" s="251"/>
      <c r="D39" s="251"/>
      <c r="E39" s="252"/>
      <c r="F39" s="19"/>
      <c r="G39" s="27"/>
      <c r="H39" s="17"/>
      <c r="I39" s="27"/>
      <c r="J39" s="17"/>
      <c r="K39" s="27"/>
      <c r="L39" s="17"/>
      <c r="M39" s="27"/>
      <c r="N39" s="17"/>
      <c r="O39" s="27"/>
      <c r="P39" s="17"/>
      <c r="Q39" s="27"/>
      <c r="R39" s="17"/>
      <c r="S39" s="27"/>
      <c r="T39" s="17"/>
      <c r="U39" s="27"/>
      <c r="V39" s="17"/>
      <c r="W39" s="27"/>
      <c r="X39" s="17"/>
      <c r="Y39" s="27"/>
      <c r="Z39" s="17"/>
      <c r="AA39" s="27"/>
      <c r="AB39" s="17"/>
      <c r="AC39" s="27"/>
      <c r="AG39" s="253">
        <v>14000</v>
      </c>
      <c r="AH39" s="253"/>
      <c r="AI39" s="253"/>
      <c r="AJ39" s="254"/>
      <c r="AK39" s="28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16"/>
      <c r="BR39" s="12"/>
    </row>
    <row r="40" spans="1:70" x14ac:dyDescent="0.4">
      <c r="A40" s="12"/>
      <c r="B40" s="251"/>
      <c r="C40" s="251"/>
      <c r="D40" s="251"/>
      <c r="E40" s="252"/>
      <c r="F40" s="23"/>
      <c r="G40" s="24"/>
      <c r="H40" s="25"/>
      <c r="I40" s="24"/>
      <c r="J40" s="25"/>
      <c r="K40" s="24"/>
      <c r="L40" s="25"/>
      <c r="M40" s="24"/>
      <c r="N40" s="25"/>
      <c r="O40" s="24"/>
      <c r="P40" s="25"/>
      <c r="Q40" s="24"/>
      <c r="R40" s="25"/>
      <c r="S40" s="24"/>
      <c r="T40" s="25"/>
      <c r="U40" s="24"/>
      <c r="V40" s="25"/>
      <c r="W40" s="24"/>
      <c r="X40" s="25"/>
      <c r="Y40" s="24"/>
      <c r="Z40" s="25"/>
      <c r="AA40" s="24"/>
      <c r="AB40" s="25"/>
      <c r="AC40" s="24"/>
      <c r="AG40" s="253"/>
      <c r="AH40" s="253"/>
      <c r="AI40" s="253"/>
      <c r="AJ40" s="254"/>
      <c r="AK40" s="19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6"/>
      <c r="BR40" s="12"/>
    </row>
    <row r="41" spans="1:70" x14ac:dyDescent="0.4">
      <c r="A41" s="12"/>
      <c r="B41" s="251">
        <v>6000</v>
      </c>
      <c r="C41" s="251"/>
      <c r="D41" s="251"/>
      <c r="E41" s="252"/>
      <c r="F41" s="19"/>
      <c r="G41" s="27"/>
      <c r="H41" s="17"/>
      <c r="I41" s="27"/>
      <c r="J41" s="17"/>
      <c r="K41" s="27"/>
      <c r="L41" s="17"/>
      <c r="M41" s="27"/>
      <c r="N41" s="17"/>
      <c r="O41" s="27"/>
      <c r="P41" s="17"/>
      <c r="Q41" s="27"/>
      <c r="R41" s="17"/>
      <c r="S41" s="27"/>
      <c r="T41" s="17"/>
      <c r="U41" s="27"/>
      <c r="V41" s="17"/>
      <c r="W41" s="27"/>
      <c r="X41" s="17"/>
      <c r="Y41" s="27"/>
      <c r="Z41" s="17"/>
      <c r="AA41" s="27"/>
      <c r="AB41" s="17"/>
      <c r="AC41" s="27"/>
      <c r="AG41" s="253">
        <v>12000</v>
      </c>
      <c r="AH41" s="253"/>
      <c r="AI41" s="253"/>
      <c r="AJ41" s="254"/>
      <c r="AK41" s="28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16"/>
      <c r="BR41" s="12"/>
    </row>
    <row r="42" spans="1:70" x14ac:dyDescent="0.4">
      <c r="A42" s="12"/>
      <c r="B42" s="251"/>
      <c r="C42" s="251"/>
      <c r="D42" s="251"/>
      <c r="E42" s="252"/>
      <c r="F42" s="23"/>
      <c r="G42" s="24"/>
      <c r="H42" s="25"/>
      <c r="I42" s="24"/>
      <c r="J42" s="25"/>
      <c r="K42" s="24"/>
      <c r="L42" s="25"/>
      <c r="M42" s="24"/>
      <c r="N42" s="25"/>
      <c r="O42" s="24"/>
      <c r="P42" s="25"/>
      <c r="Q42" s="24"/>
      <c r="R42" s="25"/>
      <c r="S42" s="24"/>
      <c r="T42" s="25"/>
      <c r="U42" s="24"/>
      <c r="V42" s="25"/>
      <c r="W42" s="24"/>
      <c r="X42" s="25"/>
      <c r="Y42" s="24"/>
      <c r="Z42" s="25"/>
      <c r="AA42" s="24"/>
      <c r="AB42" s="25"/>
      <c r="AC42" s="24"/>
      <c r="AG42" s="253"/>
      <c r="AH42" s="253"/>
      <c r="AI42" s="253"/>
      <c r="AJ42" s="254"/>
      <c r="AK42" s="19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6"/>
      <c r="BR42" s="12"/>
    </row>
    <row r="43" spans="1:70" ht="14.25" thickBot="1" x14ac:dyDescent="0.45">
      <c r="A43" s="12"/>
      <c r="B43" s="251">
        <v>5000</v>
      </c>
      <c r="C43" s="251"/>
      <c r="D43" s="251"/>
      <c r="E43" s="252"/>
      <c r="F43" s="19"/>
      <c r="G43" s="27"/>
      <c r="H43" s="17"/>
      <c r="I43" s="27"/>
      <c r="J43" s="17"/>
      <c r="K43" s="27"/>
      <c r="L43" s="17"/>
      <c r="M43" s="27"/>
      <c r="N43" s="17"/>
      <c r="O43" s="27"/>
      <c r="P43" s="17"/>
      <c r="Q43" s="27"/>
      <c r="R43" s="17"/>
      <c r="S43" s="27"/>
      <c r="T43" s="17"/>
      <c r="U43" s="27"/>
      <c r="V43" s="17"/>
      <c r="W43" s="27"/>
      <c r="X43" s="17"/>
      <c r="Y43" s="27"/>
      <c r="Z43" s="17"/>
      <c r="AA43" s="27"/>
      <c r="AB43" s="17"/>
      <c r="AC43" s="27"/>
      <c r="AG43" s="253">
        <v>10000</v>
      </c>
      <c r="AH43" s="253"/>
      <c r="AI43" s="253"/>
      <c r="AJ43" s="254"/>
      <c r="AK43" s="80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  <c r="BE43" s="81"/>
      <c r="BF43" s="81"/>
      <c r="BG43" s="81"/>
      <c r="BH43" s="81"/>
      <c r="BI43" s="81"/>
      <c r="BJ43" s="81"/>
      <c r="BK43" s="81"/>
      <c r="BL43" s="81"/>
      <c r="BM43" s="81"/>
      <c r="BN43" s="81"/>
      <c r="BO43" s="81"/>
      <c r="BR43" s="12"/>
    </row>
    <row r="44" spans="1:70" ht="14.25" thickTop="1" x14ac:dyDescent="0.4">
      <c r="A44" s="12"/>
      <c r="B44" s="251"/>
      <c r="C44" s="251"/>
      <c r="D44" s="251"/>
      <c r="E44" s="252"/>
      <c r="F44" s="23"/>
      <c r="G44" s="24"/>
      <c r="H44" s="25"/>
      <c r="I44" s="24"/>
      <c r="J44" s="25"/>
      <c r="K44" s="24"/>
      <c r="L44" s="25"/>
      <c r="M44" s="24"/>
      <c r="N44" s="25"/>
      <c r="O44" s="24"/>
      <c r="P44" s="25"/>
      <c r="Q44" s="24"/>
      <c r="R44" s="25"/>
      <c r="S44" s="24"/>
      <c r="T44" s="25"/>
      <c r="U44" s="24"/>
      <c r="V44" s="25"/>
      <c r="W44" s="24"/>
      <c r="X44" s="25"/>
      <c r="Y44" s="24"/>
      <c r="Z44" s="25"/>
      <c r="AA44" s="24"/>
      <c r="AB44" s="25"/>
      <c r="AC44" s="24"/>
      <c r="AG44" s="253"/>
      <c r="AH44" s="253"/>
      <c r="AI44" s="253"/>
      <c r="AJ44" s="254"/>
      <c r="AK44" s="19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R44" s="12"/>
    </row>
    <row r="45" spans="1:70" x14ac:dyDescent="0.4">
      <c r="A45" s="12"/>
      <c r="B45" s="251">
        <v>4000</v>
      </c>
      <c r="C45" s="251"/>
      <c r="D45" s="251"/>
      <c r="E45" s="252"/>
      <c r="F45" s="19"/>
      <c r="G45" s="27"/>
      <c r="H45" s="17"/>
      <c r="I45" s="27"/>
      <c r="J45" s="17"/>
      <c r="K45" s="27"/>
      <c r="L45" s="17"/>
      <c r="M45" s="27"/>
      <c r="N45" s="17"/>
      <c r="O45" s="27"/>
      <c r="P45" s="17"/>
      <c r="Q45" s="27"/>
      <c r="R45" s="17"/>
      <c r="S45" s="27"/>
      <c r="T45" s="17"/>
      <c r="U45" s="27"/>
      <c r="V45" s="17"/>
      <c r="W45" s="27"/>
      <c r="X45" s="17"/>
      <c r="Y45" s="27"/>
      <c r="Z45" s="17"/>
      <c r="AA45" s="27"/>
      <c r="AB45" s="17"/>
      <c r="AC45" s="27"/>
      <c r="AG45" s="253">
        <v>8000</v>
      </c>
      <c r="AH45" s="253"/>
      <c r="AI45" s="253"/>
      <c r="AJ45" s="254"/>
      <c r="AK45" s="28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R45" s="12"/>
    </row>
    <row r="46" spans="1:70" ht="15" customHeight="1" x14ac:dyDescent="0.4">
      <c r="A46" s="12"/>
      <c r="B46" s="251"/>
      <c r="C46" s="251"/>
      <c r="D46" s="251"/>
      <c r="E46" s="252"/>
      <c r="F46" s="23"/>
      <c r="G46" s="24"/>
      <c r="H46" s="25"/>
      <c r="I46" s="24"/>
      <c r="J46" s="25"/>
      <c r="K46" s="24"/>
      <c r="L46" s="25"/>
      <c r="M46" s="24"/>
      <c r="N46" s="25"/>
      <c r="O46" s="24"/>
      <c r="P46" s="25"/>
      <c r="Q46" s="24"/>
      <c r="R46" s="25"/>
      <c r="S46" s="24"/>
      <c r="T46" s="25"/>
      <c r="U46" s="24"/>
      <c r="V46" s="25"/>
      <c r="W46" s="24"/>
      <c r="X46" s="25"/>
      <c r="Y46" s="24"/>
      <c r="Z46" s="25"/>
      <c r="AA46" s="24"/>
      <c r="AB46" s="25"/>
      <c r="AC46" s="24"/>
      <c r="AG46" s="253"/>
      <c r="AH46" s="253"/>
      <c r="AI46" s="253"/>
      <c r="AJ46" s="254"/>
      <c r="AK46" s="19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R46" s="12"/>
    </row>
    <row r="47" spans="1:70" ht="15" customHeight="1" x14ac:dyDescent="0.4">
      <c r="A47" s="12"/>
      <c r="B47" s="251">
        <v>3000</v>
      </c>
      <c r="C47" s="251"/>
      <c r="D47" s="251"/>
      <c r="E47" s="252"/>
      <c r="F47" s="19"/>
      <c r="G47" s="27"/>
      <c r="H47" s="17"/>
      <c r="I47" s="27"/>
      <c r="J47" s="17"/>
      <c r="K47" s="27"/>
      <c r="L47" s="17"/>
      <c r="M47" s="27"/>
      <c r="N47" s="17"/>
      <c r="O47" s="27"/>
      <c r="P47" s="17"/>
      <c r="Q47" s="27"/>
      <c r="R47" s="17"/>
      <c r="S47" s="27"/>
      <c r="T47" s="17"/>
      <c r="U47" s="27"/>
      <c r="V47" s="17"/>
      <c r="W47" s="27"/>
      <c r="X47" s="17"/>
      <c r="Y47" s="27"/>
      <c r="Z47" s="17"/>
      <c r="AA47" s="27"/>
      <c r="AB47" s="17"/>
      <c r="AC47" s="27"/>
      <c r="AG47" s="253">
        <v>6000</v>
      </c>
      <c r="AH47" s="253"/>
      <c r="AI47" s="253"/>
      <c r="AJ47" s="254"/>
      <c r="AK47" s="28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R47" s="12"/>
    </row>
    <row r="48" spans="1:70" ht="15" customHeight="1" x14ac:dyDescent="0.4">
      <c r="A48" s="12"/>
      <c r="B48" s="251"/>
      <c r="C48" s="251"/>
      <c r="D48" s="251"/>
      <c r="E48" s="252"/>
      <c r="F48" s="23"/>
      <c r="G48" s="24"/>
      <c r="H48" s="25"/>
      <c r="I48" s="24"/>
      <c r="J48" s="25"/>
      <c r="K48" s="24"/>
      <c r="L48" s="25"/>
      <c r="M48" s="24"/>
      <c r="N48" s="25"/>
      <c r="O48" s="24"/>
      <c r="P48" s="25"/>
      <c r="Q48" s="24"/>
      <c r="R48" s="25"/>
      <c r="S48" s="24"/>
      <c r="T48" s="25"/>
      <c r="U48" s="24"/>
      <c r="V48" s="25"/>
      <c r="W48" s="24"/>
      <c r="X48" s="25"/>
      <c r="Y48" s="24"/>
      <c r="Z48" s="25"/>
      <c r="AA48" s="24"/>
      <c r="AB48" s="25"/>
      <c r="AC48" s="24"/>
      <c r="AE48" s="6"/>
      <c r="AF48" s="6"/>
      <c r="AG48" s="253"/>
      <c r="AH48" s="253"/>
      <c r="AI48" s="253"/>
      <c r="AJ48" s="254"/>
      <c r="AK48" s="19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R48" s="12"/>
    </row>
    <row r="49" spans="1:70" ht="15" customHeight="1" x14ac:dyDescent="0.4">
      <c r="A49" s="12"/>
      <c r="B49" s="251">
        <v>2000</v>
      </c>
      <c r="C49" s="251"/>
      <c r="D49" s="251"/>
      <c r="E49" s="252"/>
      <c r="F49" s="19"/>
      <c r="G49" s="27"/>
      <c r="H49" s="17"/>
      <c r="I49" s="27"/>
      <c r="J49" s="17"/>
      <c r="K49" s="27"/>
      <c r="L49" s="17"/>
      <c r="M49" s="27"/>
      <c r="N49" s="17"/>
      <c r="O49" s="27"/>
      <c r="P49" s="17"/>
      <c r="Q49" s="27"/>
      <c r="R49" s="17"/>
      <c r="S49" s="27"/>
      <c r="T49" s="17"/>
      <c r="U49" s="27"/>
      <c r="V49" s="17"/>
      <c r="W49" s="27"/>
      <c r="X49" s="17"/>
      <c r="Y49" s="27"/>
      <c r="Z49" s="17"/>
      <c r="AA49" s="27"/>
      <c r="AB49" s="17"/>
      <c r="AC49" s="27"/>
      <c r="AG49" s="253">
        <v>4000</v>
      </c>
      <c r="AH49" s="253"/>
      <c r="AI49" s="253"/>
      <c r="AJ49" s="254"/>
      <c r="AK49" s="28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R49" s="12"/>
    </row>
    <row r="50" spans="1:70" ht="15" customHeight="1" x14ac:dyDescent="0.4">
      <c r="A50" s="12"/>
      <c r="B50" s="251"/>
      <c r="C50" s="251"/>
      <c r="D50" s="251"/>
      <c r="E50" s="252"/>
      <c r="F50" s="23"/>
      <c r="G50" s="24"/>
      <c r="H50" s="25"/>
      <c r="I50" s="24"/>
      <c r="J50" s="25"/>
      <c r="K50" s="24"/>
      <c r="L50" s="25"/>
      <c r="M50" s="24"/>
      <c r="N50" s="25"/>
      <c r="O50" s="24"/>
      <c r="P50" s="25"/>
      <c r="Q50" s="24"/>
      <c r="R50" s="25"/>
      <c r="S50" s="24"/>
      <c r="T50" s="25"/>
      <c r="U50" s="24"/>
      <c r="V50" s="25"/>
      <c r="W50" s="24"/>
      <c r="X50" s="25"/>
      <c r="Y50" s="24"/>
      <c r="Z50" s="25"/>
      <c r="AA50" s="24"/>
      <c r="AB50" s="25"/>
      <c r="AC50" s="24"/>
      <c r="AG50" s="253"/>
      <c r="AH50" s="253"/>
      <c r="AI50" s="253"/>
      <c r="AJ50" s="254"/>
      <c r="AK50" s="19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R50" s="12"/>
    </row>
    <row r="51" spans="1:70" ht="15" customHeight="1" x14ac:dyDescent="0.4">
      <c r="A51" s="12"/>
      <c r="B51" s="251">
        <v>1000</v>
      </c>
      <c r="C51" s="251"/>
      <c r="D51" s="251"/>
      <c r="E51" s="252"/>
      <c r="F51" s="19"/>
      <c r="G51" s="27"/>
      <c r="H51" s="17"/>
      <c r="I51" s="27"/>
      <c r="J51" s="17"/>
      <c r="K51" s="27"/>
      <c r="L51" s="17"/>
      <c r="M51" s="27"/>
      <c r="N51" s="17"/>
      <c r="O51" s="27"/>
      <c r="P51" s="17"/>
      <c r="Q51" s="27"/>
      <c r="R51" s="17"/>
      <c r="S51" s="27"/>
      <c r="T51" s="17"/>
      <c r="U51" s="27"/>
      <c r="V51" s="17"/>
      <c r="W51" s="27"/>
      <c r="X51" s="17"/>
      <c r="Y51" s="27"/>
      <c r="Z51" s="17"/>
      <c r="AA51" s="27"/>
      <c r="AB51" s="17"/>
      <c r="AC51" s="27"/>
      <c r="AG51" s="253">
        <v>2000</v>
      </c>
      <c r="AH51" s="253"/>
      <c r="AI51" s="253"/>
      <c r="AJ51" s="254"/>
      <c r="AK51" s="28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R51" s="12"/>
    </row>
    <row r="52" spans="1:70" ht="15" customHeight="1" x14ac:dyDescent="0.4">
      <c r="A52" s="12"/>
      <c r="B52" s="251"/>
      <c r="C52" s="251"/>
      <c r="D52" s="251"/>
      <c r="E52" s="252"/>
      <c r="F52" s="23"/>
      <c r="G52" s="24"/>
      <c r="H52" s="25"/>
      <c r="I52" s="24"/>
      <c r="J52" s="25"/>
      <c r="K52" s="24"/>
      <c r="L52" s="25"/>
      <c r="M52" s="24"/>
      <c r="N52" s="25"/>
      <c r="O52" s="24"/>
      <c r="P52" s="25"/>
      <c r="Q52" s="24"/>
      <c r="R52" s="25"/>
      <c r="S52" s="24"/>
      <c r="T52" s="25"/>
      <c r="U52" s="24"/>
      <c r="V52" s="25"/>
      <c r="W52" s="24"/>
      <c r="X52" s="25"/>
      <c r="Y52" s="24"/>
      <c r="Z52" s="25"/>
      <c r="AA52" s="24"/>
      <c r="AB52" s="25"/>
      <c r="AC52" s="24"/>
      <c r="AG52" s="253"/>
      <c r="AH52" s="253"/>
      <c r="AI52" s="253"/>
      <c r="AJ52" s="254"/>
      <c r="AK52" s="23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R52" s="12"/>
    </row>
    <row r="53" spans="1:70" ht="15" customHeight="1" thickBot="1" x14ac:dyDescent="0.45">
      <c r="A53" s="12"/>
      <c r="B53" s="32"/>
      <c r="C53" s="32"/>
      <c r="D53" s="32"/>
      <c r="E53" s="75"/>
      <c r="F53" s="20"/>
      <c r="G53" s="30"/>
      <c r="H53" s="18"/>
      <c r="I53" s="30"/>
      <c r="J53" s="18"/>
      <c r="K53" s="30"/>
      <c r="L53" s="18"/>
      <c r="M53" s="30"/>
      <c r="N53" s="18"/>
      <c r="O53" s="30"/>
      <c r="P53" s="18"/>
      <c r="Q53" s="30"/>
      <c r="R53" s="18"/>
      <c r="S53" s="30"/>
      <c r="T53" s="18"/>
      <c r="U53" s="30"/>
      <c r="V53" s="18"/>
      <c r="W53" s="30"/>
      <c r="X53" s="18"/>
      <c r="Y53" s="30"/>
      <c r="Z53" s="18"/>
      <c r="AA53" s="30"/>
      <c r="AB53" s="18"/>
      <c r="AC53" s="30"/>
      <c r="AH53" s="76"/>
      <c r="AI53" s="76"/>
      <c r="AJ53" s="77"/>
      <c r="AK53" s="20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R53" s="12"/>
    </row>
    <row r="54" spans="1:70" ht="15" customHeight="1" x14ac:dyDescent="0.4">
      <c r="A54" s="12"/>
      <c r="F54" s="257">
        <v>1</v>
      </c>
      <c r="G54" s="258"/>
      <c r="H54" s="257">
        <v>2</v>
      </c>
      <c r="I54" s="258"/>
      <c r="J54" s="257">
        <v>3</v>
      </c>
      <c r="K54" s="258"/>
      <c r="L54" s="257">
        <v>4</v>
      </c>
      <c r="M54" s="258"/>
      <c r="N54" s="257">
        <v>5</v>
      </c>
      <c r="O54" s="258"/>
      <c r="P54" s="257">
        <v>6</v>
      </c>
      <c r="Q54" s="258"/>
      <c r="R54" s="257">
        <v>7</v>
      </c>
      <c r="S54" s="258"/>
      <c r="T54" s="257">
        <v>8</v>
      </c>
      <c r="U54" s="258"/>
      <c r="V54" s="257">
        <v>9</v>
      </c>
      <c r="W54" s="258"/>
      <c r="X54" s="257">
        <v>10</v>
      </c>
      <c r="Y54" s="258"/>
      <c r="Z54" s="257">
        <v>11</v>
      </c>
      <c r="AA54" s="258"/>
      <c r="AB54" s="257">
        <v>12</v>
      </c>
      <c r="AC54" s="258"/>
      <c r="AK54" s="255">
        <v>1</v>
      </c>
      <c r="AL54" s="256">
        <v>2</v>
      </c>
      <c r="AM54" s="255">
        <v>3</v>
      </c>
      <c r="AN54" s="255">
        <v>4</v>
      </c>
      <c r="AO54" s="255">
        <v>5</v>
      </c>
      <c r="AP54" s="255">
        <v>6</v>
      </c>
      <c r="AQ54" s="255">
        <v>7</v>
      </c>
      <c r="AR54" s="255">
        <v>8</v>
      </c>
      <c r="AS54" s="255">
        <v>9</v>
      </c>
      <c r="AT54" s="255">
        <v>10</v>
      </c>
      <c r="AU54" s="255">
        <v>11</v>
      </c>
      <c r="AV54" s="255">
        <v>12</v>
      </c>
      <c r="AW54" s="255">
        <v>13</v>
      </c>
      <c r="AX54" s="255">
        <v>14</v>
      </c>
      <c r="AY54" s="255">
        <v>15</v>
      </c>
      <c r="AZ54" s="255">
        <v>16</v>
      </c>
      <c r="BA54" s="255">
        <v>17</v>
      </c>
      <c r="BB54" s="255">
        <v>18</v>
      </c>
      <c r="BC54" s="255">
        <v>19</v>
      </c>
      <c r="BD54" s="255">
        <v>20</v>
      </c>
      <c r="BE54" s="255">
        <v>21</v>
      </c>
      <c r="BF54" s="255">
        <v>22</v>
      </c>
      <c r="BG54" s="255">
        <v>23</v>
      </c>
      <c r="BH54" s="255">
        <v>24</v>
      </c>
      <c r="BI54" s="255">
        <v>25</v>
      </c>
      <c r="BJ54" s="255">
        <v>26</v>
      </c>
      <c r="BK54" s="255">
        <v>27</v>
      </c>
      <c r="BL54" s="255">
        <v>28</v>
      </c>
      <c r="BM54" s="255">
        <v>29</v>
      </c>
      <c r="BN54" s="255">
        <v>30</v>
      </c>
      <c r="BO54" s="255">
        <v>31</v>
      </c>
      <c r="BR54" s="12"/>
    </row>
    <row r="55" spans="1:70" ht="15" customHeight="1" x14ac:dyDescent="0.4">
      <c r="A55" s="12"/>
      <c r="F55" s="143"/>
      <c r="G55" s="144"/>
      <c r="H55" s="143"/>
      <c r="I55" s="144"/>
      <c r="J55" s="143"/>
      <c r="K55" s="144"/>
      <c r="L55" s="143"/>
      <c r="M55" s="144"/>
      <c r="N55" s="143"/>
      <c r="O55" s="144"/>
      <c r="P55" s="143"/>
      <c r="Q55" s="144"/>
      <c r="R55" s="143"/>
      <c r="S55" s="144"/>
      <c r="T55" s="143"/>
      <c r="U55" s="144"/>
      <c r="V55" s="143"/>
      <c r="W55" s="144"/>
      <c r="X55" s="143"/>
      <c r="Y55" s="144"/>
      <c r="Z55" s="143"/>
      <c r="AA55" s="144"/>
      <c r="AB55" s="143"/>
      <c r="AC55" s="144"/>
      <c r="AK55" s="256"/>
      <c r="AL55" s="256"/>
      <c r="AM55" s="256"/>
      <c r="AN55" s="256"/>
      <c r="AO55" s="256"/>
      <c r="AP55" s="256"/>
      <c r="AQ55" s="256"/>
      <c r="AR55" s="256"/>
      <c r="AS55" s="256"/>
      <c r="AT55" s="256"/>
      <c r="AU55" s="256"/>
      <c r="AV55" s="256"/>
      <c r="AW55" s="256"/>
      <c r="AX55" s="256"/>
      <c r="AY55" s="256"/>
      <c r="AZ55" s="256"/>
      <c r="BA55" s="256"/>
      <c r="BB55" s="256"/>
      <c r="BC55" s="256"/>
      <c r="BD55" s="256"/>
      <c r="BE55" s="256"/>
      <c r="BF55" s="256"/>
      <c r="BG55" s="256"/>
      <c r="BH55" s="256"/>
      <c r="BI55" s="256"/>
      <c r="BJ55" s="256"/>
      <c r="BK55" s="256"/>
      <c r="BL55" s="256"/>
      <c r="BM55" s="256"/>
      <c r="BN55" s="256"/>
      <c r="BO55" s="256"/>
      <c r="BR55" s="12"/>
    </row>
    <row r="56" spans="1:70" ht="15" customHeight="1" x14ac:dyDescent="0.4">
      <c r="A56" s="12"/>
      <c r="BR56" s="12"/>
    </row>
    <row r="57" spans="1:70" ht="15" customHeight="1" x14ac:dyDescent="0.4">
      <c r="A57" s="12"/>
      <c r="B57" s="223"/>
      <c r="C57" s="223"/>
      <c r="D57" s="223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223"/>
      <c r="R57" s="223"/>
      <c r="S57" s="223"/>
      <c r="T57" s="223"/>
      <c r="U57" s="223"/>
      <c r="V57" s="223"/>
      <c r="W57" s="223"/>
      <c r="X57" s="223"/>
      <c r="Y57" s="223"/>
      <c r="Z57" s="223"/>
      <c r="AA57" s="223"/>
      <c r="AB57" s="223"/>
      <c r="AC57" s="223"/>
      <c r="AD57" s="223"/>
      <c r="AE57" s="223"/>
      <c r="AF57" s="223"/>
      <c r="AG57" s="223"/>
      <c r="AH57" s="223"/>
      <c r="AI57" s="223"/>
      <c r="AJ57" s="223"/>
      <c r="AK57" s="223"/>
      <c r="AL57" s="223"/>
      <c r="AM57" s="223"/>
      <c r="AN57" s="223"/>
      <c r="AO57" s="223"/>
      <c r="AP57" s="223"/>
      <c r="AQ57" s="223"/>
      <c r="AR57" s="223"/>
      <c r="AS57" s="223"/>
      <c r="AT57" s="223"/>
      <c r="AU57" s="223"/>
      <c r="AV57" s="223"/>
      <c r="AW57" s="223"/>
      <c r="AX57" s="223"/>
      <c r="AY57" s="223"/>
      <c r="AZ57" s="223"/>
      <c r="BA57" s="223"/>
      <c r="BB57" s="223"/>
      <c r="BC57" s="223"/>
      <c r="BD57" s="223"/>
      <c r="BE57" s="223"/>
      <c r="BF57" s="223"/>
      <c r="BG57" s="223"/>
      <c r="BH57" s="223"/>
      <c r="BI57" s="223"/>
      <c r="BJ57" s="223"/>
      <c r="BK57" s="223"/>
      <c r="BL57" s="223"/>
      <c r="BM57" s="223"/>
      <c r="BN57" s="223"/>
      <c r="BO57" s="223"/>
      <c r="BP57" s="223"/>
      <c r="BQ57" s="223"/>
      <c r="BR57" s="12"/>
    </row>
    <row r="58" spans="1:70" ht="15" customHeight="1" x14ac:dyDescent="0.4"/>
    <row r="59" spans="1:70" ht="15" customHeight="1" x14ac:dyDescent="0.4"/>
    <row r="60" spans="1:70" ht="15" customHeight="1" x14ac:dyDescent="0.4">
      <c r="D60" s="143"/>
      <c r="E60" s="144"/>
      <c r="F60" s="143"/>
      <c r="G60" s="144"/>
      <c r="H60" s="143"/>
      <c r="I60" s="144"/>
      <c r="J60" s="143"/>
      <c r="K60" s="144"/>
      <c r="L60" s="143"/>
      <c r="M60" s="144"/>
      <c r="N60" s="143"/>
      <c r="O60" s="144"/>
      <c r="P60" s="143"/>
      <c r="Q60" s="144"/>
      <c r="R60" s="143"/>
      <c r="S60" s="144"/>
      <c r="T60" s="143"/>
      <c r="U60" s="144"/>
      <c r="V60" s="143"/>
      <c r="W60" s="144"/>
      <c r="X60" s="143"/>
      <c r="Y60" s="144"/>
      <c r="Z60" s="143"/>
      <c r="AA60" s="144"/>
      <c r="AB60" s="3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</row>
    <row r="61" spans="1:70" ht="15" customHeight="1" x14ac:dyDescent="0.4">
      <c r="D61" s="143">
        <v>1</v>
      </c>
      <c r="E61" s="144"/>
      <c r="F61" s="143">
        <v>2</v>
      </c>
      <c r="G61" s="144"/>
      <c r="H61" s="143">
        <v>3</v>
      </c>
      <c r="I61" s="144"/>
      <c r="J61" s="143">
        <v>4</v>
      </c>
      <c r="K61" s="144"/>
      <c r="L61" s="143">
        <v>5</v>
      </c>
      <c r="M61" s="144"/>
      <c r="N61" s="143">
        <v>6</v>
      </c>
      <c r="O61" s="144"/>
      <c r="P61" s="143">
        <v>7</v>
      </c>
      <c r="Q61" s="144"/>
      <c r="R61" s="143">
        <v>8</v>
      </c>
      <c r="S61" s="144"/>
      <c r="T61" s="143">
        <v>9</v>
      </c>
      <c r="U61" s="144"/>
      <c r="V61" s="143">
        <v>10</v>
      </c>
      <c r="W61" s="144"/>
      <c r="X61" s="143">
        <v>11</v>
      </c>
      <c r="Y61" s="144"/>
      <c r="Z61" s="143">
        <v>12</v>
      </c>
      <c r="AA61" s="144"/>
      <c r="AB61" s="5"/>
      <c r="AC61" s="6"/>
      <c r="AD61" s="6"/>
      <c r="AE61" s="6"/>
      <c r="AF61" s="6"/>
      <c r="AG61" s="6"/>
      <c r="AH61" s="6"/>
      <c r="AK61" s="7">
        <v>1</v>
      </c>
      <c r="AL61" s="7">
        <v>2</v>
      </c>
      <c r="AM61" s="7">
        <v>3</v>
      </c>
      <c r="AN61" s="7">
        <v>4</v>
      </c>
      <c r="AO61" s="7">
        <v>5</v>
      </c>
      <c r="AP61" s="7">
        <v>6</v>
      </c>
      <c r="AQ61" s="7">
        <v>7</v>
      </c>
      <c r="AR61" s="7">
        <v>8</v>
      </c>
      <c r="AS61" s="7">
        <v>9</v>
      </c>
      <c r="AT61" s="7">
        <v>10</v>
      </c>
      <c r="AU61" s="7">
        <v>11</v>
      </c>
      <c r="AV61" s="7">
        <v>12</v>
      </c>
      <c r="AW61" s="7">
        <v>13</v>
      </c>
      <c r="AX61" s="7">
        <v>14</v>
      </c>
      <c r="AY61" s="7">
        <v>15</v>
      </c>
      <c r="AZ61" s="7">
        <v>16</v>
      </c>
      <c r="BA61" s="7">
        <v>17</v>
      </c>
      <c r="BB61" s="7">
        <v>18</v>
      </c>
      <c r="BC61" s="7">
        <v>19</v>
      </c>
      <c r="BD61" s="7">
        <v>20</v>
      </c>
      <c r="BE61" s="7">
        <v>21</v>
      </c>
      <c r="BF61" s="7">
        <v>22</v>
      </c>
      <c r="BG61" s="7">
        <v>23</v>
      </c>
      <c r="BH61" s="7">
        <v>24</v>
      </c>
      <c r="BI61" s="7">
        <v>25</v>
      </c>
      <c r="BJ61" s="7">
        <v>26</v>
      </c>
      <c r="BK61" s="7">
        <v>27</v>
      </c>
      <c r="BL61" s="7">
        <v>28</v>
      </c>
      <c r="BM61" s="7">
        <v>29</v>
      </c>
      <c r="BN61" s="7">
        <v>30</v>
      </c>
      <c r="BO61" s="7">
        <v>31</v>
      </c>
    </row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</sheetData>
  <mergeCells count="116">
    <mergeCell ref="B21:E22"/>
    <mergeCell ref="B2:BQ2"/>
    <mergeCell ref="B3:BQ5"/>
    <mergeCell ref="B7:E8"/>
    <mergeCell ref="B9:E10"/>
    <mergeCell ref="B11:E12"/>
    <mergeCell ref="B13:E14"/>
    <mergeCell ref="B15:E16"/>
    <mergeCell ref="B17:E18"/>
    <mergeCell ref="B19:E20"/>
    <mergeCell ref="AG7:AJ8"/>
    <mergeCell ref="B57:BQ57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X61:Y61"/>
    <mergeCell ref="Z61:AA61"/>
    <mergeCell ref="N61:O61"/>
    <mergeCell ref="P61:Q61"/>
    <mergeCell ref="R61:S61"/>
    <mergeCell ref="T61:U61"/>
    <mergeCell ref="V61:W61"/>
    <mergeCell ref="D61:E61"/>
    <mergeCell ref="F61:G61"/>
    <mergeCell ref="H61:I61"/>
    <mergeCell ref="J61:K61"/>
    <mergeCell ref="L61:M61"/>
    <mergeCell ref="X54:Y55"/>
    <mergeCell ref="Z54:AA55"/>
    <mergeCell ref="AB54:AC55"/>
    <mergeCell ref="AK54:AK55"/>
    <mergeCell ref="AL54:AL55"/>
    <mergeCell ref="F54:G55"/>
    <mergeCell ref="H54:I55"/>
    <mergeCell ref="J54:K55"/>
    <mergeCell ref="L54:M55"/>
    <mergeCell ref="N54:O55"/>
    <mergeCell ref="P54:Q55"/>
    <mergeCell ref="R54:S55"/>
    <mergeCell ref="T54:U55"/>
    <mergeCell ref="V54:W55"/>
    <mergeCell ref="AR54:AR55"/>
    <mergeCell ref="AS54:AS55"/>
    <mergeCell ref="AT54:AT55"/>
    <mergeCell ref="AU54:AU55"/>
    <mergeCell ref="AV54:AV55"/>
    <mergeCell ref="AM54:AM55"/>
    <mergeCell ref="AN54:AN55"/>
    <mergeCell ref="AO54:AO55"/>
    <mergeCell ref="AP54:AP55"/>
    <mergeCell ref="AQ54:AQ55"/>
    <mergeCell ref="BB54:BB55"/>
    <mergeCell ref="BC54:BC55"/>
    <mergeCell ref="BD54:BD55"/>
    <mergeCell ref="BE54:BE55"/>
    <mergeCell ref="BF54:BF55"/>
    <mergeCell ref="AW54:AW55"/>
    <mergeCell ref="AX54:AX55"/>
    <mergeCell ref="AY54:AY55"/>
    <mergeCell ref="AZ54:AZ55"/>
    <mergeCell ref="BA54:BA55"/>
    <mergeCell ref="BL54:BL55"/>
    <mergeCell ref="BM54:BM55"/>
    <mergeCell ref="BN54:BN55"/>
    <mergeCell ref="BO54:BO55"/>
    <mergeCell ref="BG54:BG55"/>
    <mergeCell ref="BH54:BH55"/>
    <mergeCell ref="BI54:BI55"/>
    <mergeCell ref="BJ54:BJ55"/>
    <mergeCell ref="BK54:BK55"/>
    <mergeCell ref="B31:E32"/>
    <mergeCell ref="B33:E34"/>
    <mergeCell ref="B35:E36"/>
    <mergeCell ref="B37:E38"/>
    <mergeCell ref="AG51:AJ52"/>
    <mergeCell ref="B51:E52"/>
    <mergeCell ref="B39:E40"/>
    <mergeCell ref="B41:E42"/>
    <mergeCell ref="B43:E44"/>
    <mergeCell ref="B45:E46"/>
    <mergeCell ref="B47:E48"/>
    <mergeCell ref="B49:E50"/>
    <mergeCell ref="AG49:AJ50"/>
    <mergeCell ref="B23:E24"/>
    <mergeCell ref="B25:E26"/>
    <mergeCell ref="B27:E28"/>
    <mergeCell ref="B29:E30"/>
    <mergeCell ref="AG45:AJ46"/>
    <mergeCell ref="AG47:AJ48"/>
    <mergeCell ref="AG31:AJ32"/>
    <mergeCell ref="AG9:AJ10"/>
    <mergeCell ref="AG11:AJ12"/>
    <mergeCell ref="AG13:AJ14"/>
    <mergeCell ref="AG15:AJ16"/>
    <mergeCell ref="AG17:AJ18"/>
    <mergeCell ref="AG19:AJ20"/>
    <mergeCell ref="AG21:AJ22"/>
    <mergeCell ref="AG23:AJ24"/>
    <mergeCell ref="AG25:AJ26"/>
    <mergeCell ref="AG27:AJ28"/>
    <mergeCell ref="AG29:AJ30"/>
    <mergeCell ref="AG33:AJ34"/>
    <mergeCell ref="AG35:AJ36"/>
    <mergeCell ref="AG37:AJ38"/>
    <mergeCell ref="AG39:AJ40"/>
    <mergeCell ref="AG41:AJ42"/>
    <mergeCell ref="AG43:AJ44"/>
  </mergeCells>
  <printOptions horizontalCentered="1" verticalCentered="1"/>
  <pageMargins left="0.23622047244094491" right="0.11811023622047245" top="0" bottom="0" header="0" footer="0"/>
  <pageSetup paperSize="8" scale="8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FAFE9-4FAD-4EBA-9C61-7C684FFE03CD}">
  <sheetPr codeName="Feuil12">
    <tabColor rgb="FFFFFF00"/>
    <pageSetUpPr fitToPage="1"/>
  </sheetPr>
  <dimension ref="A1:BR185"/>
  <sheetViews>
    <sheetView view="pageLayout" zoomScale="50" zoomScaleNormal="70" zoomScalePageLayoutView="50" workbookViewId="0">
      <selection activeCell="CP52" sqref="CP52"/>
    </sheetView>
  </sheetViews>
  <sheetFormatPr baseColWidth="10" defaultColWidth="10.75" defaultRowHeight="13.9" x14ac:dyDescent="0.4"/>
  <cols>
    <col min="1" max="136" width="2.5" style="1" customWidth="1"/>
    <col min="137" max="16384" width="10.75" style="1"/>
  </cols>
  <sheetData>
    <row r="1" spans="1:70" ht="15" customHeight="1" x14ac:dyDescent="0.4"/>
    <row r="2" spans="1:70" ht="15" customHeight="1" x14ac:dyDescent="0.4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F2" s="259"/>
      <c r="BG2" s="259"/>
      <c r="BH2" s="259"/>
      <c r="BI2" s="259"/>
      <c r="BJ2" s="259"/>
      <c r="BK2" s="259"/>
      <c r="BL2" s="259"/>
      <c r="BM2" s="259"/>
      <c r="BN2" s="259"/>
      <c r="BO2" s="259"/>
      <c r="BP2" s="259"/>
      <c r="BQ2" s="259"/>
      <c r="BR2" s="259"/>
    </row>
    <row r="3" spans="1:70" ht="15" customHeight="1" x14ac:dyDescent="0.4">
      <c r="A3" s="259"/>
      <c r="B3" s="145" t="s">
        <v>96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259"/>
    </row>
    <row r="4" spans="1:70" ht="15" customHeight="1" x14ac:dyDescent="0.4">
      <c r="A4" s="259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259"/>
    </row>
    <row r="5" spans="1:70" ht="15" customHeight="1" x14ac:dyDescent="0.4">
      <c r="A5" s="259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259"/>
    </row>
    <row r="6" spans="1:70" ht="15" customHeight="1" x14ac:dyDescent="0.4">
      <c r="A6" s="259"/>
      <c r="BR6" s="259"/>
    </row>
    <row r="7" spans="1:70" ht="15" customHeight="1" x14ac:dyDescent="0.4">
      <c r="A7" s="259"/>
      <c r="C7" s="239" t="s">
        <v>97</v>
      </c>
      <c r="D7" s="239"/>
      <c r="E7" s="69"/>
      <c r="AP7" s="239" t="s">
        <v>97</v>
      </c>
      <c r="AQ7" s="239"/>
      <c r="BR7" s="259"/>
    </row>
    <row r="8" spans="1:70" ht="15" customHeight="1" x14ac:dyDescent="0.4">
      <c r="A8" s="259"/>
      <c r="C8" s="239"/>
      <c r="D8" s="24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  <c r="AJ8" s="260"/>
      <c r="AK8" s="260"/>
      <c r="AL8" s="260"/>
      <c r="AM8" s="260"/>
      <c r="AN8" s="260"/>
      <c r="AP8" s="239"/>
      <c r="AQ8" s="240"/>
      <c r="AR8" s="262"/>
      <c r="AS8" s="263"/>
      <c r="AT8" s="263"/>
      <c r="AU8" s="263"/>
      <c r="AV8" s="264"/>
      <c r="AW8" s="262"/>
      <c r="AX8" s="263"/>
      <c r="AY8" s="263"/>
      <c r="AZ8" s="263"/>
      <c r="BA8" s="264"/>
      <c r="BB8" s="262"/>
      <c r="BC8" s="263"/>
      <c r="BD8" s="263"/>
      <c r="BE8" s="263"/>
      <c r="BF8" s="264"/>
      <c r="BG8" s="262"/>
      <c r="BH8" s="263"/>
      <c r="BI8" s="263"/>
      <c r="BJ8" s="263"/>
      <c r="BK8" s="264"/>
      <c r="BL8" s="262"/>
      <c r="BM8" s="263"/>
      <c r="BN8" s="263"/>
      <c r="BO8" s="263"/>
      <c r="BP8" s="264"/>
      <c r="BR8" s="259"/>
    </row>
    <row r="9" spans="1:70" ht="15" customHeight="1" x14ac:dyDescent="0.4">
      <c r="A9" s="259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  <c r="AI9" s="260"/>
      <c r="AJ9" s="260"/>
      <c r="AK9" s="260"/>
      <c r="AL9" s="260"/>
      <c r="AM9" s="260"/>
      <c r="AN9" s="260"/>
      <c r="AR9" s="244"/>
      <c r="AS9" s="146"/>
      <c r="AT9" s="146"/>
      <c r="AU9" s="146"/>
      <c r="AV9" s="245"/>
      <c r="AW9" s="244"/>
      <c r="AX9" s="146"/>
      <c r="AY9" s="146"/>
      <c r="AZ9" s="146"/>
      <c r="BA9" s="245"/>
      <c r="BB9" s="244"/>
      <c r="BC9" s="146"/>
      <c r="BD9" s="146"/>
      <c r="BE9" s="146"/>
      <c r="BF9" s="245"/>
      <c r="BG9" s="244"/>
      <c r="BH9" s="146"/>
      <c r="BI9" s="146"/>
      <c r="BJ9" s="146"/>
      <c r="BK9" s="245"/>
      <c r="BL9" s="244"/>
      <c r="BM9" s="146"/>
      <c r="BN9" s="146"/>
      <c r="BO9" s="146"/>
      <c r="BP9" s="245"/>
      <c r="BR9" s="259"/>
    </row>
    <row r="10" spans="1:70" ht="15" customHeight="1" x14ac:dyDescent="0.4">
      <c r="A10" s="259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60"/>
      <c r="AM10" s="260"/>
      <c r="AN10" s="260"/>
      <c r="AR10" s="244"/>
      <c r="AS10" s="146"/>
      <c r="AT10" s="146"/>
      <c r="AU10" s="146"/>
      <c r="AV10" s="245"/>
      <c r="AW10" s="244"/>
      <c r="AX10" s="146"/>
      <c r="AY10" s="146"/>
      <c r="AZ10" s="146"/>
      <c r="BA10" s="245"/>
      <c r="BB10" s="244"/>
      <c r="BC10" s="146"/>
      <c r="BD10" s="146"/>
      <c r="BE10" s="146"/>
      <c r="BF10" s="245"/>
      <c r="BG10" s="244"/>
      <c r="BH10" s="146"/>
      <c r="BI10" s="146"/>
      <c r="BJ10" s="146"/>
      <c r="BK10" s="245"/>
      <c r="BL10" s="244"/>
      <c r="BM10" s="146"/>
      <c r="BN10" s="146"/>
      <c r="BO10" s="146"/>
      <c r="BP10" s="245"/>
      <c r="BR10" s="259"/>
    </row>
    <row r="11" spans="1:70" ht="15" customHeight="1" x14ac:dyDescent="0.4">
      <c r="A11" s="259"/>
      <c r="C11" s="239"/>
      <c r="D11" s="24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260"/>
      <c r="AL11" s="260"/>
      <c r="AM11" s="260"/>
      <c r="AN11" s="260"/>
      <c r="AP11" s="239"/>
      <c r="AQ11" s="240"/>
      <c r="AR11" s="244"/>
      <c r="AS11" s="146"/>
      <c r="AT11" s="146"/>
      <c r="AU11" s="146"/>
      <c r="AV11" s="245"/>
      <c r="AW11" s="244"/>
      <c r="AX11" s="146"/>
      <c r="AY11" s="146"/>
      <c r="AZ11" s="146"/>
      <c r="BA11" s="245"/>
      <c r="BB11" s="244"/>
      <c r="BC11" s="146"/>
      <c r="BD11" s="146"/>
      <c r="BE11" s="146"/>
      <c r="BF11" s="245"/>
      <c r="BG11" s="244"/>
      <c r="BH11" s="146"/>
      <c r="BI11" s="146"/>
      <c r="BJ11" s="146"/>
      <c r="BK11" s="245"/>
      <c r="BL11" s="244"/>
      <c r="BM11" s="146"/>
      <c r="BN11" s="146"/>
      <c r="BO11" s="146"/>
      <c r="BP11" s="245"/>
      <c r="BR11" s="259"/>
    </row>
    <row r="12" spans="1:70" ht="15" customHeight="1" x14ac:dyDescent="0.4">
      <c r="A12" s="259"/>
      <c r="C12" s="239"/>
      <c r="D12" s="24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60"/>
      <c r="AM12" s="260"/>
      <c r="AN12" s="260"/>
      <c r="AP12" s="239"/>
      <c r="AQ12" s="240"/>
      <c r="AR12" s="244"/>
      <c r="AS12" s="146"/>
      <c r="AT12" s="146"/>
      <c r="AU12" s="146"/>
      <c r="AV12" s="245"/>
      <c r="AW12" s="244"/>
      <c r="AX12" s="146"/>
      <c r="AY12" s="146"/>
      <c r="AZ12" s="146"/>
      <c r="BA12" s="245"/>
      <c r="BB12" s="244"/>
      <c r="BC12" s="146"/>
      <c r="BD12" s="146"/>
      <c r="BE12" s="146"/>
      <c r="BF12" s="245"/>
      <c r="BG12" s="244"/>
      <c r="BH12" s="146"/>
      <c r="BI12" s="146"/>
      <c r="BJ12" s="146"/>
      <c r="BK12" s="245"/>
      <c r="BL12" s="244"/>
      <c r="BM12" s="146"/>
      <c r="BN12" s="146"/>
      <c r="BO12" s="146"/>
      <c r="BP12" s="245"/>
      <c r="BR12" s="259"/>
    </row>
    <row r="13" spans="1:70" ht="15" customHeight="1" x14ac:dyDescent="0.4">
      <c r="A13" s="259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0"/>
      <c r="AM13" s="260"/>
      <c r="AN13" s="260"/>
      <c r="AR13" s="244"/>
      <c r="AS13" s="146"/>
      <c r="AT13" s="146"/>
      <c r="AU13" s="146"/>
      <c r="AV13" s="245"/>
      <c r="AW13" s="244"/>
      <c r="AX13" s="146"/>
      <c r="AY13" s="146"/>
      <c r="AZ13" s="146"/>
      <c r="BA13" s="245"/>
      <c r="BB13" s="244"/>
      <c r="BC13" s="146"/>
      <c r="BD13" s="146"/>
      <c r="BE13" s="146"/>
      <c r="BF13" s="245"/>
      <c r="BG13" s="244"/>
      <c r="BH13" s="146"/>
      <c r="BI13" s="146"/>
      <c r="BJ13" s="146"/>
      <c r="BK13" s="245"/>
      <c r="BL13" s="244"/>
      <c r="BM13" s="146"/>
      <c r="BN13" s="146"/>
      <c r="BO13" s="146"/>
      <c r="BP13" s="245"/>
      <c r="BR13" s="259"/>
    </row>
    <row r="14" spans="1:70" ht="15" customHeight="1" x14ac:dyDescent="0.4">
      <c r="A14" s="259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0"/>
      <c r="AL14" s="260"/>
      <c r="AM14" s="260"/>
      <c r="AN14" s="260"/>
      <c r="AR14" s="244"/>
      <c r="AS14" s="146"/>
      <c r="AT14" s="146"/>
      <c r="AU14" s="146"/>
      <c r="AV14" s="245"/>
      <c r="AW14" s="244"/>
      <c r="AX14" s="146"/>
      <c r="AY14" s="146"/>
      <c r="AZ14" s="146"/>
      <c r="BA14" s="245"/>
      <c r="BB14" s="244"/>
      <c r="BC14" s="146"/>
      <c r="BD14" s="146"/>
      <c r="BE14" s="146"/>
      <c r="BF14" s="245"/>
      <c r="BG14" s="244"/>
      <c r="BH14" s="146"/>
      <c r="BI14" s="146"/>
      <c r="BJ14" s="146"/>
      <c r="BK14" s="245"/>
      <c r="BL14" s="244"/>
      <c r="BM14" s="146"/>
      <c r="BN14" s="146"/>
      <c r="BO14" s="146"/>
      <c r="BP14" s="245"/>
      <c r="BR14" s="259"/>
    </row>
    <row r="15" spans="1:70" ht="15" customHeight="1" x14ac:dyDescent="0.4">
      <c r="A15" s="259"/>
      <c r="C15" s="239" t="s">
        <v>98</v>
      </c>
      <c r="D15" s="24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P15" s="239" t="s">
        <v>98</v>
      </c>
      <c r="AQ15" s="240"/>
      <c r="AR15" s="246"/>
      <c r="AS15" s="247"/>
      <c r="AT15" s="247"/>
      <c r="AU15" s="247"/>
      <c r="AV15" s="248"/>
      <c r="AW15" s="246"/>
      <c r="AX15" s="247"/>
      <c r="AY15" s="247"/>
      <c r="AZ15" s="247"/>
      <c r="BA15" s="248"/>
      <c r="BB15" s="246"/>
      <c r="BC15" s="247"/>
      <c r="BD15" s="247"/>
      <c r="BE15" s="247"/>
      <c r="BF15" s="248"/>
      <c r="BG15" s="246"/>
      <c r="BH15" s="247"/>
      <c r="BI15" s="247"/>
      <c r="BJ15" s="247"/>
      <c r="BK15" s="248"/>
      <c r="BL15" s="246"/>
      <c r="BM15" s="247"/>
      <c r="BN15" s="247"/>
      <c r="BO15" s="247"/>
      <c r="BP15" s="248"/>
      <c r="BR15" s="259"/>
    </row>
    <row r="16" spans="1:70" ht="15" customHeight="1" x14ac:dyDescent="0.4">
      <c r="A16" s="259"/>
      <c r="C16" s="239"/>
      <c r="D16" s="24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P16" s="239"/>
      <c r="AQ16" s="240"/>
      <c r="AR16" s="262"/>
      <c r="AS16" s="263"/>
      <c r="AT16" s="263"/>
      <c r="AU16" s="263"/>
      <c r="AV16" s="264"/>
      <c r="AW16" s="262"/>
      <c r="AX16" s="263"/>
      <c r="AY16" s="263"/>
      <c r="AZ16" s="263"/>
      <c r="BA16" s="264"/>
      <c r="BB16" s="262"/>
      <c r="BC16" s="263"/>
      <c r="BD16" s="263"/>
      <c r="BE16" s="263"/>
      <c r="BF16" s="264"/>
      <c r="BG16" s="262"/>
      <c r="BH16" s="263"/>
      <c r="BI16" s="263"/>
      <c r="BJ16" s="263"/>
      <c r="BK16" s="264"/>
      <c r="BL16" s="262"/>
      <c r="BM16" s="263"/>
      <c r="BN16" s="263"/>
      <c r="BO16" s="263"/>
      <c r="BP16" s="264"/>
      <c r="BR16" s="259"/>
    </row>
    <row r="17" spans="1:70" ht="15" customHeight="1" x14ac:dyDescent="0.4">
      <c r="A17" s="259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R17" s="244"/>
      <c r="AS17" s="146"/>
      <c r="AT17" s="146"/>
      <c r="AU17" s="146"/>
      <c r="AV17" s="245"/>
      <c r="AW17" s="244"/>
      <c r="AX17" s="146"/>
      <c r="AY17" s="146"/>
      <c r="AZ17" s="146"/>
      <c r="BA17" s="245"/>
      <c r="BB17" s="244"/>
      <c r="BC17" s="146"/>
      <c r="BD17" s="146"/>
      <c r="BE17" s="146"/>
      <c r="BF17" s="245"/>
      <c r="BG17" s="244"/>
      <c r="BH17" s="146"/>
      <c r="BI17" s="146"/>
      <c r="BJ17" s="146"/>
      <c r="BK17" s="245"/>
      <c r="BL17" s="244"/>
      <c r="BM17" s="146"/>
      <c r="BN17" s="146"/>
      <c r="BO17" s="146"/>
      <c r="BP17" s="245"/>
      <c r="BR17" s="259"/>
    </row>
    <row r="18" spans="1:70" ht="15" customHeight="1" x14ac:dyDescent="0.4">
      <c r="A18" s="259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60"/>
      <c r="AM18" s="260"/>
      <c r="AN18" s="260"/>
      <c r="AR18" s="244"/>
      <c r="AS18" s="146"/>
      <c r="AT18" s="146"/>
      <c r="AU18" s="146"/>
      <c r="AV18" s="245"/>
      <c r="AW18" s="244"/>
      <c r="AX18" s="146"/>
      <c r="AY18" s="146"/>
      <c r="AZ18" s="146"/>
      <c r="BA18" s="245"/>
      <c r="BB18" s="244"/>
      <c r="BC18" s="146"/>
      <c r="BD18" s="146"/>
      <c r="BE18" s="146"/>
      <c r="BF18" s="245"/>
      <c r="BG18" s="244"/>
      <c r="BH18" s="146"/>
      <c r="BI18" s="146"/>
      <c r="BJ18" s="146"/>
      <c r="BK18" s="245"/>
      <c r="BL18" s="244"/>
      <c r="BM18" s="146"/>
      <c r="BN18" s="146"/>
      <c r="BO18" s="146"/>
      <c r="BP18" s="245"/>
      <c r="BR18" s="259"/>
    </row>
    <row r="19" spans="1:70" ht="15" customHeight="1" x14ac:dyDescent="0.4">
      <c r="A19" s="259"/>
      <c r="C19" s="239"/>
      <c r="D19" s="240"/>
      <c r="E19" s="260"/>
      <c r="F19" s="260"/>
      <c r="G19" s="260"/>
      <c r="H19" s="260"/>
      <c r="I19" s="260"/>
      <c r="J19" s="260"/>
      <c r="K19" s="260"/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P19" s="239"/>
      <c r="AQ19" s="240"/>
      <c r="AR19" s="244"/>
      <c r="AS19" s="146"/>
      <c r="AT19" s="146"/>
      <c r="AU19" s="146"/>
      <c r="AV19" s="245"/>
      <c r="AW19" s="244"/>
      <c r="AX19" s="146"/>
      <c r="AY19" s="146"/>
      <c r="AZ19" s="146"/>
      <c r="BA19" s="245"/>
      <c r="BB19" s="244"/>
      <c r="BC19" s="146"/>
      <c r="BD19" s="146"/>
      <c r="BE19" s="146"/>
      <c r="BF19" s="245"/>
      <c r="BG19" s="244"/>
      <c r="BH19" s="146"/>
      <c r="BI19" s="146"/>
      <c r="BJ19" s="146"/>
      <c r="BK19" s="245"/>
      <c r="BL19" s="244"/>
      <c r="BM19" s="146"/>
      <c r="BN19" s="146"/>
      <c r="BO19" s="146"/>
      <c r="BP19" s="245"/>
      <c r="BR19" s="259"/>
    </row>
    <row r="20" spans="1:70" ht="15" customHeight="1" x14ac:dyDescent="0.4">
      <c r="A20" s="259"/>
      <c r="C20" s="239"/>
      <c r="D20" s="24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60"/>
      <c r="AM20" s="260"/>
      <c r="AN20" s="260"/>
      <c r="AP20" s="239"/>
      <c r="AQ20" s="240"/>
      <c r="AR20" s="244"/>
      <c r="AS20" s="146"/>
      <c r="AT20" s="146"/>
      <c r="AU20" s="146"/>
      <c r="AV20" s="245"/>
      <c r="AW20" s="244"/>
      <c r="AX20" s="146"/>
      <c r="AY20" s="146"/>
      <c r="AZ20" s="146"/>
      <c r="BA20" s="245"/>
      <c r="BB20" s="244"/>
      <c r="BC20" s="146"/>
      <c r="BD20" s="146"/>
      <c r="BE20" s="146"/>
      <c r="BF20" s="245"/>
      <c r="BG20" s="244"/>
      <c r="BH20" s="146"/>
      <c r="BI20" s="146"/>
      <c r="BJ20" s="146"/>
      <c r="BK20" s="245"/>
      <c r="BL20" s="244"/>
      <c r="BM20" s="146"/>
      <c r="BN20" s="146"/>
      <c r="BO20" s="146"/>
      <c r="BP20" s="245"/>
      <c r="BR20" s="259"/>
    </row>
    <row r="21" spans="1:70" ht="15" customHeight="1" x14ac:dyDescent="0.4">
      <c r="A21" s="259"/>
      <c r="E21" s="260"/>
      <c r="F21" s="260"/>
      <c r="G21" s="260"/>
      <c r="H21" s="260"/>
      <c r="I21" s="260"/>
      <c r="J21" s="260"/>
      <c r="K21" s="260"/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R21" s="244"/>
      <c r="AS21" s="146"/>
      <c r="AT21" s="146"/>
      <c r="AU21" s="146"/>
      <c r="AV21" s="245"/>
      <c r="AW21" s="244"/>
      <c r="AX21" s="146"/>
      <c r="AY21" s="146"/>
      <c r="AZ21" s="146"/>
      <c r="BA21" s="245"/>
      <c r="BB21" s="244"/>
      <c r="BC21" s="146"/>
      <c r="BD21" s="146"/>
      <c r="BE21" s="146"/>
      <c r="BF21" s="245"/>
      <c r="BG21" s="244"/>
      <c r="BH21" s="146"/>
      <c r="BI21" s="146"/>
      <c r="BJ21" s="146"/>
      <c r="BK21" s="245"/>
      <c r="BL21" s="244"/>
      <c r="BM21" s="146"/>
      <c r="BN21" s="146"/>
      <c r="BO21" s="146"/>
      <c r="BP21" s="245"/>
      <c r="BR21" s="259"/>
    </row>
    <row r="22" spans="1:70" ht="15" customHeight="1" x14ac:dyDescent="0.4">
      <c r="A22" s="259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60"/>
      <c r="AM22" s="260"/>
      <c r="AN22" s="260"/>
      <c r="AR22" s="244"/>
      <c r="AS22" s="146"/>
      <c r="AT22" s="146"/>
      <c r="AU22" s="146"/>
      <c r="AV22" s="245"/>
      <c r="AW22" s="244"/>
      <c r="AX22" s="146"/>
      <c r="AY22" s="146"/>
      <c r="AZ22" s="146"/>
      <c r="BA22" s="245"/>
      <c r="BB22" s="244"/>
      <c r="BC22" s="146"/>
      <c r="BD22" s="146"/>
      <c r="BE22" s="146"/>
      <c r="BF22" s="245"/>
      <c r="BG22" s="244"/>
      <c r="BH22" s="146"/>
      <c r="BI22" s="146"/>
      <c r="BJ22" s="146"/>
      <c r="BK22" s="245"/>
      <c r="BL22" s="244"/>
      <c r="BM22" s="146"/>
      <c r="BN22" s="146"/>
      <c r="BO22" s="146"/>
      <c r="BP22" s="245"/>
      <c r="BR22" s="259"/>
    </row>
    <row r="23" spans="1:70" ht="15" customHeight="1" x14ac:dyDescent="0.4">
      <c r="A23" s="259"/>
      <c r="C23" s="239" t="s">
        <v>99</v>
      </c>
      <c r="D23" s="24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60"/>
      <c r="AL23" s="260"/>
      <c r="AM23" s="260"/>
      <c r="AN23" s="260"/>
      <c r="AP23" s="239" t="s">
        <v>99</v>
      </c>
      <c r="AQ23" s="240"/>
      <c r="AR23" s="246"/>
      <c r="AS23" s="247"/>
      <c r="AT23" s="247"/>
      <c r="AU23" s="247"/>
      <c r="AV23" s="248"/>
      <c r="AW23" s="246"/>
      <c r="AX23" s="247"/>
      <c r="AY23" s="247"/>
      <c r="AZ23" s="247"/>
      <c r="BA23" s="248"/>
      <c r="BB23" s="246"/>
      <c r="BC23" s="247"/>
      <c r="BD23" s="247"/>
      <c r="BE23" s="247"/>
      <c r="BF23" s="248"/>
      <c r="BG23" s="246"/>
      <c r="BH23" s="247"/>
      <c r="BI23" s="247"/>
      <c r="BJ23" s="247"/>
      <c r="BK23" s="248"/>
      <c r="BL23" s="246"/>
      <c r="BM23" s="247"/>
      <c r="BN23" s="247"/>
      <c r="BO23" s="247"/>
      <c r="BP23" s="248"/>
      <c r="BR23" s="259"/>
    </row>
    <row r="24" spans="1:70" ht="15" customHeight="1" x14ac:dyDescent="0.4">
      <c r="A24" s="259"/>
      <c r="C24" s="239"/>
      <c r="D24" s="24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  <c r="AJ24" s="260"/>
      <c r="AK24" s="260"/>
      <c r="AL24" s="260"/>
      <c r="AM24" s="260"/>
      <c r="AN24" s="260"/>
      <c r="AP24" s="239"/>
      <c r="AQ24" s="240"/>
      <c r="AR24" s="262"/>
      <c r="AS24" s="263"/>
      <c r="AT24" s="263"/>
      <c r="AU24" s="263"/>
      <c r="AV24" s="264"/>
      <c r="AW24" s="262"/>
      <c r="AX24" s="263"/>
      <c r="AY24" s="263"/>
      <c r="AZ24" s="263"/>
      <c r="BA24" s="264"/>
      <c r="BB24" s="262"/>
      <c r="BC24" s="263"/>
      <c r="BD24" s="263"/>
      <c r="BE24" s="263"/>
      <c r="BF24" s="264"/>
      <c r="BG24" s="262"/>
      <c r="BH24" s="263"/>
      <c r="BI24" s="263"/>
      <c r="BJ24" s="263"/>
      <c r="BK24" s="264"/>
      <c r="BL24" s="262"/>
      <c r="BM24" s="263"/>
      <c r="BN24" s="263"/>
      <c r="BO24" s="263"/>
      <c r="BP24" s="264"/>
      <c r="BR24" s="259"/>
    </row>
    <row r="25" spans="1:70" ht="15" customHeight="1" x14ac:dyDescent="0.4">
      <c r="A25" s="259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R25" s="244"/>
      <c r="AS25" s="146"/>
      <c r="AT25" s="146"/>
      <c r="AU25" s="146"/>
      <c r="AV25" s="245"/>
      <c r="AW25" s="244"/>
      <c r="AX25" s="146"/>
      <c r="AY25" s="146"/>
      <c r="AZ25" s="146"/>
      <c r="BA25" s="245"/>
      <c r="BB25" s="244"/>
      <c r="BC25" s="146"/>
      <c r="BD25" s="146"/>
      <c r="BE25" s="146"/>
      <c r="BF25" s="245"/>
      <c r="BG25" s="244"/>
      <c r="BH25" s="146"/>
      <c r="BI25" s="146"/>
      <c r="BJ25" s="146"/>
      <c r="BK25" s="245"/>
      <c r="BL25" s="244"/>
      <c r="BM25" s="146"/>
      <c r="BN25" s="146"/>
      <c r="BO25" s="146"/>
      <c r="BP25" s="245"/>
      <c r="BR25" s="259"/>
    </row>
    <row r="26" spans="1:70" ht="15" customHeight="1" x14ac:dyDescent="0.4">
      <c r="A26" s="259"/>
      <c r="E26" s="260"/>
      <c r="F26" s="260"/>
      <c r="G26" s="260"/>
      <c r="H26" s="260"/>
      <c r="I26" s="260"/>
      <c r="J26" s="260"/>
      <c r="K26" s="260"/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60"/>
      <c r="AI26" s="260"/>
      <c r="AJ26" s="260"/>
      <c r="AK26" s="260"/>
      <c r="AL26" s="260"/>
      <c r="AM26" s="260"/>
      <c r="AN26" s="260"/>
      <c r="AR26" s="244"/>
      <c r="AS26" s="146"/>
      <c r="AT26" s="146"/>
      <c r="AU26" s="146"/>
      <c r="AV26" s="245"/>
      <c r="AW26" s="244"/>
      <c r="AX26" s="146"/>
      <c r="AY26" s="146"/>
      <c r="AZ26" s="146"/>
      <c r="BA26" s="245"/>
      <c r="BB26" s="244"/>
      <c r="BC26" s="146"/>
      <c r="BD26" s="146"/>
      <c r="BE26" s="146"/>
      <c r="BF26" s="245"/>
      <c r="BG26" s="244"/>
      <c r="BH26" s="146"/>
      <c r="BI26" s="146"/>
      <c r="BJ26" s="146"/>
      <c r="BK26" s="245"/>
      <c r="BL26" s="244"/>
      <c r="BM26" s="146"/>
      <c r="BN26" s="146"/>
      <c r="BO26" s="146"/>
      <c r="BP26" s="245"/>
      <c r="BR26" s="259"/>
    </row>
    <row r="27" spans="1:70" ht="15" customHeight="1" x14ac:dyDescent="0.4">
      <c r="A27" s="259"/>
      <c r="C27" s="239"/>
      <c r="D27" s="24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  <c r="AJ27" s="260"/>
      <c r="AK27" s="260"/>
      <c r="AL27" s="260"/>
      <c r="AM27" s="260"/>
      <c r="AN27" s="260"/>
      <c r="AP27" s="239"/>
      <c r="AQ27" s="240"/>
      <c r="AR27" s="244"/>
      <c r="AS27" s="146"/>
      <c r="AT27" s="146"/>
      <c r="AU27" s="146"/>
      <c r="AV27" s="245"/>
      <c r="AW27" s="244"/>
      <c r="AX27" s="146"/>
      <c r="AY27" s="146"/>
      <c r="AZ27" s="146"/>
      <c r="BA27" s="245"/>
      <c r="BB27" s="244"/>
      <c r="BC27" s="146"/>
      <c r="BD27" s="146"/>
      <c r="BE27" s="146"/>
      <c r="BF27" s="245"/>
      <c r="BG27" s="244"/>
      <c r="BH27" s="146"/>
      <c r="BI27" s="146"/>
      <c r="BJ27" s="146"/>
      <c r="BK27" s="245"/>
      <c r="BL27" s="244"/>
      <c r="BM27" s="146"/>
      <c r="BN27" s="146"/>
      <c r="BO27" s="146"/>
      <c r="BP27" s="245"/>
      <c r="BR27" s="259"/>
    </row>
    <row r="28" spans="1:70" ht="15" customHeight="1" x14ac:dyDescent="0.4">
      <c r="A28" s="259"/>
      <c r="C28" s="239"/>
      <c r="D28" s="24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0"/>
      <c r="AP28" s="239"/>
      <c r="AQ28" s="240"/>
      <c r="AR28" s="244"/>
      <c r="AS28" s="146"/>
      <c r="AT28" s="146"/>
      <c r="AU28" s="146"/>
      <c r="AV28" s="245"/>
      <c r="AW28" s="244"/>
      <c r="AX28" s="146"/>
      <c r="AY28" s="146"/>
      <c r="AZ28" s="146"/>
      <c r="BA28" s="245"/>
      <c r="BB28" s="244"/>
      <c r="BC28" s="146"/>
      <c r="BD28" s="146"/>
      <c r="BE28" s="146"/>
      <c r="BF28" s="245"/>
      <c r="BG28" s="244"/>
      <c r="BH28" s="146"/>
      <c r="BI28" s="146"/>
      <c r="BJ28" s="146"/>
      <c r="BK28" s="245"/>
      <c r="BL28" s="244"/>
      <c r="BM28" s="146"/>
      <c r="BN28" s="146"/>
      <c r="BO28" s="146"/>
      <c r="BP28" s="245"/>
      <c r="BR28" s="259"/>
    </row>
    <row r="29" spans="1:70" ht="15" customHeight="1" x14ac:dyDescent="0.4">
      <c r="A29" s="259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60"/>
      <c r="AL29" s="260"/>
      <c r="AM29" s="260"/>
      <c r="AN29" s="260"/>
      <c r="AR29" s="244"/>
      <c r="AS29" s="146"/>
      <c r="AT29" s="146"/>
      <c r="AU29" s="146"/>
      <c r="AV29" s="245"/>
      <c r="AW29" s="244"/>
      <c r="AX29" s="146"/>
      <c r="AY29" s="146"/>
      <c r="AZ29" s="146"/>
      <c r="BA29" s="245"/>
      <c r="BB29" s="244"/>
      <c r="BC29" s="146"/>
      <c r="BD29" s="146"/>
      <c r="BE29" s="146"/>
      <c r="BF29" s="245"/>
      <c r="BG29" s="244"/>
      <c r="BH29" s="146"/>
      <c r="BI29" s="146"/>
      <c r="BJ29" s="146"/>
      <c r="BK29" s="245"/>
      <c r="BL29" s="244"/>
      <c r="BM29" s="146"/>
      <c r="BN29" s="146"/>
      <c r="BO29" s="146"/>
      <c r="BP29" s="245"/>
      <c r="BR29" s="259"/>
    </row>
    <row r="30" spans="1:70" ht="15" customHeight="1" x14ac:dyDescent="0.4">
      <c r="A30" s="259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R30" s="244"/>
      <c r="AS30" s="146"/>
      <c r="AT30" s="146"/>
      <c r="AU30" s="146"/>
      <c r="AV30" s="245"/>
      <c r="AW30" s="244"/>
      <c r="AX30" s="146"/>
      <c r="AY30" s="146"/>
      <c r="AZ30" s="146"/>
      <c r="BA30" s="245"/>
      <c r="BB30" s="244"/>
      <c r="BC30" s="146"/>
      <c r="BD30" s="146"/>
      <c r="BE30" s="146"/>
      <c r="BF30" s="245"/>
      <c r="BG30" s="244"/>
      <c r="BH30" s="146"/>
      <c r="BI30" s="146"/>
      <c r="BJ30" s="146"/>
      <c r="BK30" s="245"/>
      <c r="BL30" s="244"/>
      <c r="BM30" s="146"/>
      <c r="BN30" s="146"/>
      <c r="BO30" s="146"/>
      <c r="BP30" s="245"/>
      <c r="BR30" s="259"/>
    </row>
    <row r="31" spans="1:70" ht="15" customHeight="1" x14ac:dyDescent="0.4">
      <c r="A31" s="259"/>
      <c r="C31" s="239" t="s">
        <v>100</v>
      </c>
      <c r="D31" s="24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60"/>
      <c r="AL31" s="260"/>
      <c r="AM31" s="260"/>
      <c r="AN31" s="260"/>
      <c r="AP31" s="239" t="s">
        <v>100</v>
      </c>
      <c r="AQ31" s="240"/>
      <c r="AR31" s="246"/>
      <c r="AS31" s="247"/>
      <c r="AT31" s="247"/>
      <c r="AU31" s="247"/>
      <c r="AV31" s="248"/>
      <c r="AW31" s="246"/>
      <c r="AX31" s="247"/>
      <c r="AY31" s="247"/>
      <c r="AZ31" s="247"/>
      <c r="BA31" s="248"/>
      <c r="BB31" s="246"/>
      <c r="BC31" s="247"/>
      <c r="BD31" s="247"/>
      <c r="BE31" s="247"/>
      <c r="BF31" s="248"/>
      <c r="BG31" s="246"/>
      <c r="BH31" s="247"/>
      <c r="BI31" s="247"/>
      <c r="BJ31" s="247"/>
      <c r="BK31" s="248"/>
      <c r="BL31" s="246"/>
      <c r="BM31" s="247"/>
      <c r="BN31" s="247"/>
      <c r="BO31" s="247"/>
      <c r="BP31" s="248"/>
      <c r="BR31" s="259"/>
    </row>
    <row r="32" spans="1:70" ht="15" customHeight="1" x14ac:dyDescent="0.4">
      <c r="A32" s="259"/>
      <c r="C32" s="239"/>
      <c r="D32" s="24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60"/>
      <c r="AL32" s="260"/>
      <c r="AM32" s="260"/>
      <c r="AN32" s="260"/>
      <c r="AP32" s="239"/>
      <c r="AQ32" s="239"/>
      <c r="AR32" s="262"/>
      <c r="AS32" s="263"/>
      <c r="AT32" s="263"/>
      <c r="AU32" s="263"/>
      <c r="AV32" s="264"/>
      <c r="AW32" s="262"/>
      <c r="AX32" s="263"/>
      <c r="AY32" s="263"/>
      <c r="AZ32" s="263"/>
      <c r="BA32" s="264"/>
      <c r="BB32" s="262"/>
      <c r="BC32" s="263"/>
      <c r="BD32" s="263"/>
      <c r="BE32" s="263"/>
      <c r="BF32" s="264"/>
      <c r="BG32" s="262"/>
      <c r="BH32" s="263"/>
      <c r="BI32" s="263"/>
      <c r="BJ32" s="263"/>
      <c r="BK32" s="264"/>
      <c r="BL32" s="262"/>
      <c r="BM32" s="263"/>
      <c r="BN32" s="263"/>
      <c r="BO32" s="263"/>
      <c r="BP32" s="264"/>
      <c r="BR32" s="259"/>
    </row>
    <row r="33" spans="1:70" ht="15" customHeight="1" x14ac:dyDescent="0.4">
      <c r="A33" s="259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60"/>
      <c r="AL33" s="260"/>
      <c r="AM33" s="260"/>
      <c r="AN33" s="260"/>
      <c r="AR33" s="244"/>
      <c r="AS33" s="146"/>
      <c r="AT33" s="146"/>
      <c r="AU33" s="146"/>
      <c r="AV33" s="245"/>
      <c r="AW33" s="244"/>
      <c r="AX33" s="146"/>
      <c r="AY33" s="146"/>
      <c r="AZ33" s="146"/>
      <c r="BA33" s="245"/>
      <c r="BB33" s="244"/>
      <c r="BC33" s="146"/>
      <c r="BD33" s="146"/>
      <c r="BE33" s="146"/>
      <c r="BF33" s="245"/>
      <c r="BG33" s="244"/>
      <c r="BH33" s="146"/>
      <c r="BI33" s="146"/>
      <c r="BJ33" s="146"/>
      <c r="BK33" s="245"/>
      <c r="BL33" s="244"/>
      <c r="BM33" s="146"/>
      <c r="BN33" s="146"/>
      <c r="BO33" s="146"/>
      <c r="BP33" s="245"/>
      <c r="BR33" s="259"/>
    </row>
    <row r="34" spans="1:70" ht="15" customHeight="1" x14ac:dyDescent="0.4">
      <c r="A34" s="259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R34" s="244"/>
      <c r="AS34" s="146"/>
      <c r="AT34" s="146"/>
      <c r="AU34" s="146"/>
      <c r="AV34" s="245"/>
      <c r="AW34" s="244"/>
      <c r="AX34" s="146"/>
      <c r="AY34" s="146"/>
      <c r="AZ34" s="146"/>
      <c r="BA34" s="245"/>
      <c r="BB34" s="244"/>
      <c r="BC34" s="146"/>
      <c r="BD34" s="146"/>
      <c r="BE34" s="146"/>
      <c r="BF34" s="245"/>
      <c r="BG34" s="244"/>
      <c r="BH34" s="146"/>
      <c r="BI34" s="146"/>
      <c r="BJ34" s="146"/>
      <c r="BK34" s="245"/>
      <c r="BL34" s="244"/>
      <c r="BM34" s="146"/>
      <c r="BN34" s="146"/>
      <c r="BO34" s="146"/>
      <c r="BP34" s="245"/>
      <c r="BR34" s="259"/>
    </row>
    <row r="35" spans="1:70" ht="15" customHeight="1" x14ac:dyDescent="0.4">
      <c r="A35" s="259"/>
      <c r="C35" s="239"/>
      <c r="D35" s="24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260"/>
      <c r="AL35" s="260"/>
      <c r="AM35" s="260"/>
      <c r="AN35" s="260"/>
      <c r="AP35" s="239"/>
      <c r="AQ35" s="239"/>
      <c r="AR35" s="244"/>
      <c r="AS35" s="146"/>
      <c r="AT35" s="146"/>
      <c r="AU35" s="146"/>
      <c r="AV35" s="245"/>
      <c r="AW35" s="244"/>
      <c r="AX35" s="146"/>
      <c r="AY35" s="146"/>
      <c r="AZ35" s="146"/>
      <c r="BA35" s="245"/>
      <c r="BB35" s="244"/>
      <c r="BC35" s="146"/>
      <c r="BD35" s="146"/>
      <c r="BE35" s="146"/>
      <c r="BF35" s="245"/>
      <c r="BG35" s="244"/>
      <c r="BH35" s="146"/>
      <c r="BI35" s="146"/>
      <c r="BJ35" s="146"/>
      <c r="BK35" s="245"/>
      <c r="BL35" s="244"/>
      <c r="BM35" s="146"/>
      <c r="BN35" s="146"/>
      <c r="BO35" s="146"/>
      <c r="BP35" s="245"/>
      <c r="BR35" s="259"/>
    </row>
    <row r="36" spans="1:70" ht="15" customHeight="1" x14ac:dyDescent="0.4">
      <c r="A36" s="259"/>
      <c r="C36" s="239"/>
      <c r="D36" s="24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60"/>
      <c r="AP36" s="239"/>
      <c r="AQ36" s="239"/>
      <c r="AR36" s="244"/>
      <c r="AS36" s="146"/>
      <c r="AT36" s="146"/>
      <c r="AU36" s="146"/>
      <c r="AV36" s="245"/>
      <c r="AW36" s="244"/>
      <c r="AX36" s="146"/>
      <c r="AY36" s="146"/>
      <c r="AZ36" s="146"/>
      <c r="BA36" s="245"/>
      <c r="BB36" s="244"/>
      <c r="BC36" s="146"/>
      <c r="BD36" s="146"/>
      <c r="BE36" s="146"/>
      <c r="BF36" s="245"/>
      <c r="BG36" s="244"/>
      <c r="BH36" s="146"/>
      <c r="BI36" s="146"/>
      <c r="BJ36" s="146"/>
      <c r="BK36" s="245"/>
      <c r="BL36" s="244"/>
      <c r="BM36" s="146"/>
      <c r="BN36" s="146"/>
      <c r="BO36" s="146"/>
      <c r="BP36" s="245"/>
      <c r="BR36" s="259"/>
    </row>
    <row r="37" spans="1:70" ht="15" customHeight="1" x14ac:dyDescent="0.4">
      <c r="A37" s="259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60"/>
      <c r="AM37" s="260"/>
      <c r="AN37" s="260"/>
      <c r="AR37" s="244"/>
      <c r="AS37" s="146"/>
      <c r="AT37" s="146"/>
      <c r="AU37" s="146"/>
      <c r="AV37" s="245"/>
      <c r="AW37" s="244"/>
      <c r="AX37" s="146"/>
      <c r="AY37" s="146"/>
      <c r="AZ37" s="146"/>
      <c r="BA37" s="245"/>
      <c r="BB37" s="244"/>
      <c r="BC37" s="146"/>
      <c r="BD37" s="146"/>
      <c r="BE37" s="146"/>
      <c r="BF37" s="245"/>
      <c r="BG37" s="244"/>
      <c r="BH37" s="146"/>
      <c r="BI37" s="146"/>
      <c r="BJ37" s="146"/>
      <c r="BK37" s="245"/>
      <c r="BL37" s="244"/>
      <c r="BM37" s="146"/>
      <c r="BN37" s="146"/>
      <c r="BO37" s="146"/>
      <c r="BP37" s="245"/>
      <c r="BR37" s="259"/>
    </row>
    <row r="38" spans="1:70" ht="15" customHeight="1" x14ac:dyDescent="0.4">
      <c r="A38" s="259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R38" s="244"/>
      <c r="AS38" s="146"/>
      <c r="AT38" s="146"/>
      <c r="AU38" s="146"/>
      <c r="AV38" s="245"/>
      <c r="AW38" s="244"/>
      <c r="AX38" s="146"/>
      <c r="AY38" s="146"/>
      <c r="AZ38" s="146"/>
      <c r="BA38" s="245"/>
      <c r="BB38" s="244"/>
      <c r="BC38" s="146"/>
      <c r="BD38" s="146"/>
      <c r="BE38" s="146"/>
      <c r="BF38" s="245"/>
      <c r="BG38" s="244"/>
      <c r="BH38" s="146"/>
      <c r="BI38" s="146"/>
      <c r="BJ38" s="146"/>
      <c r="BK38" s="245"/>
      <c r="BL38" s="244"/>
      <c r="BM38" s="146"/>
      <c r="BN38" s="146"/>
      <c r="BO38" s="146"/>
      <c r="BP38" s="245"/>
      <c r="BR38" s="259"/>
    </row>
    <row r="39" spans="1:70" ht="15" customHeight="1" x14ac:dyDescent="0.4">
      <c r="A39" s="259"/>
      <c r="C39" s="239" t="s">
        <v>101</v>
      </c>
      <c r="D39" s="24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  <c r="AJ39" s="260"/>
      <c r="AK39" s="260"/>
      <c r="AL39" s="260"/>
      <c r="AM39" s="260"/>
      <c r="AN39" s="260"/>
      <c r="AP39" s="239" t="s">
        <v>101</v>
      </c>
      <c r="AQ39" s="239"/>
      <c r="AR39" s="246"/>
      <c r="AS39" s="247"/>
      <c r="AT39" s="247"/>
      <c r="AU39" s="247"/>
      <c r="AV39" s="248"/>
      <c r="AW39" s="246"/>
      <c r="AX39" s="247"/>
      <c r="AY39" s="247"/>
      <c r="AZ39" s="247"/>
      <c r="BA39" s="248"/>
      <c r="BB39" s="246"/>
      <c r="BC39" s="247"/>
      <c r="BD39" s="247"/>
      <c r="BE39" s="247"/>
      <c r="BF39" s="248"/>
      <c r="BG39" s="246"/>
      <c r="BH39" s="247"/>
      <c r="BI39" s="247"/>
      <c r="BJ39" s="247"/>
      <c r="BK39" s="248"/>
      <c r="BL39" s="246"/>
      <c r="BM39" s="247"/>
      <c r="BN39" s="247"/>
      <c r="BO39" s="247"/>
      <c r="BP39" s="248"/>
      <c r="BR39" s="259"/>
    </row>
    <row r="40" spans="1:70" ht="15" customHeight="1" x14ac:dyDescent="0.4">
      <c r="A40" s="259"/>
      <c r="C40" s="239"/>
      <c r="D40" s="24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0"/>
      <c r="AL40" s="260"/>
      <c r="AM40" s="260"/>
      <c r="AN40" s="260"/>
      <c r="AP40" s="239"/>
      <c r="AQ40" s="239"/>
      <c r="AR40" s="241"/>
      <c r="AS40" s="242"/>
      <c r="AT40" s="242"/>
      <c r="AU40" s="242"/>
      <c r="AV40" s="243"/>
      <c r="AW40" s="242"/>
      <c r="AX40" s="242"/>
      <c r="AY40" s="242"/>
      <c r="AZ40" s="242"/>
      <c r="BA40" s="243"/>
      <c r="BB40" s="242"/>
      <c r="BC40" s="242"/>
      <c r="BD40" s="242"/>
      <c r="BE40" s="242"/>
      <c r="BF40" s="243"/>
      <c r="BG40" s="242"/>
      <c r="BH40" s="242"/>
      <c r="BI40" s="242"/>
      <c r="BJ40" s="242"/>
      <c r="BK40" s="243"/>
      <c r="BL40" s="242"/>
      <c r="BM40" s="242"/>
      <c r="BN40" s="242"/>
      <c r="BO40" s="242"/>
      <c r="BP40" s="243"/>
      <c r="BR40" s="259"/>
    </row>
    <row r="41" spans="1:70" ht="15" customHeight="1" x14ac:dyDescent="0.4">
      <c r="A41" s="259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60"/>
      <c r="AL41" s="260"/>
      <c r="AM41" s="260"/>
      <c r="AN41" s="260"/>
      <c r="AR41" s="244"/>
      <c r="AS41" s="146"/>
      <c r="AT41" s="146"/>
      <c r="AU41" s="146"/>
      <c r="AV41" s="245"/>
      <c r="AW41" s="146"/>
      <c r="AX41" s="146"/>
      <c r="AY41" s="146"/>
      <c r="AZ41" s="146"/>
      <c r="BA41" s="245"/>
      <c r="BB41" s="146"/>
      <c r="BC41" s="146"/>
      <c r="BD41" s="146"/>
      <c r="BE41" s="146"/>
      <c r="BF41" s="245"/>
      <c r="BG41" s="146"/>
      <c r="BH41" s="146"/>
      <c r="BI41" s="146"/>
      <c r="BJ41" s="146"/>
      <c r="BK41" s="245"/>
      <c r="BL41" s="146"/>
      <c r="BM41" s="146"/>
      <c r="BN41" s="146"/>
      <c r="BO41" s="146"/>
      <c r="BP41" s="245"/>
      <c r="BR41" s="259"/>
    </row>
    <row r="42" spans="1:70" ht="15" customHeight="1" x14ac:dyDescent="0.4">
      <c r="A42" s="259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0"/>
      <c r="AK42" s="260"/>
      <c r="AL42" s="260"/>
      <c r="AM42" s="260"/>
      <c r="AN42" s="260"/>
      <c r="AR42" s="244"/>
      <c r="AS42" s="146"/>
      <c r="AT42" s="146"/>
      <c r="AU42" s="146"/>
      <c r="AV42" s="245"/>
      <c r="AW42" s="146"/>
      <c r="AX42" s="146"/>
      <c r="AY42" s="146"/>
      <c r="AZ42" s="146"/>
      <c r="BA42" s="245"/>
      <c r="BB42" s="146"/>
      <c r="BC42" s="146"/>
      <c r="BD42" s="146"/>
      <c r="BE42" s="146"/>
      <c r="BF42" s="245"/>
      <c r="BG42" s="146"/>
      <c r="BH42" s="146"/>
      <c r="BI42" s="146"/>
      <c r="BJ42" s="146"/>
      <c r="BK42" s="245"/>
      <c r="BL42" s="146"/>
      <c r="BM42" s="146"/>
      <c r="BN42" s="146"/>
      <c r="BO42" s="146"/>
      <c r="BP42" s="245"/>
      <c r="BR42" s="259"/>
    </row>
    <row r="43" spans="1:70" ht="15" customHeight="1" x14ac:dyDescent="0.4">
      <c r="A43" s="259"/>
      <c r="C43" s="239"/>
      <c r="D43" s="24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P43" s="239"/>
      <c r="AQ43" s="239"/>
      <c r="AR43" s="244"/>
      <c r="AS43" s="146"/>
      <c r="AT43" s="146"/>
      <c r="AU43" s="146"/>
      <c r="AV43" s="245"/>
      <c r="AW43" s="146"/>
      <c r="AX43" s="146"/>
      <c r="AY43" s="146"/>
      <c r="AZ43" s="146"/>
      <c r="BA43" s="245"/>
      <c r="BB43" s="146"/>
      <c r="BC43" s="146"/>
      <c r="BD43" s="146"/>
      <c r="BE43" s="146"/>
      <c r="BF43" s="245"/>
      <c r="BG43" s="146"/>
      <c r="BH43" s="146"/>
      <c r="BI43" s="146"/>
      <c r="BJ43" s="146"/>
      <c r="BK43" s="245"/>
      <c r="BL43" s="146"/>
      <c r="BM43" s="146"/>
      <c r="BN43" s="146"/>
      <c r="BO43" s="146"/>
      <c r="BP43" s="245"/>
      <c r="BR43" s="259"/>
    </row>
    <row r="44" spans="1:70" ht="15" customHeight="1" x14ac:dyDescent="0.4">
      <c r="A44" s="259"/>
      <c r="C44" s="239"/>
      <c r="D44" s="24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0"/>
      <c r="AJ44" s="260"/>
      <c r="AK44" s="260"/>
      <c r="AL44" s="260"/>
      <c r="AM44" s="260"/>
      <c r="AN44" s="260"/>
      <c r="AP44" s="239"/>
      <c r="AQ44" s="239"/>
      <c r="AR44" s="244"/>
      <c r="AS44" s="146"/>
      <c r="AT44" s="146"/>
      <c r="AU44" s="146"/>
      <c r="AV44" s="245"/>
      <c r="AW44" s="146"/>
      <c r="AX44" s="146"/>
      <c r="AY44" s="146"/>
      <c r="AZ44" s="146"/>
      <c r="BA44" s="245"/>
      <c r="BB44" s="146"/>
      <c r="BC44" s="146"/>
      <c r="BD44" s="146"/>
      <c r="BE44" s="146"/>
      <c r="BF44" s="245"/>
      <c r="BG44" s="146"/>
      <c r="BH44" s="146"/>
      <c r="BI44" s="146"/>
      <c r="BJ44" s="146"/>
      <c r="BK44" s="245"/>
      <c r="BL44" s="146"/>
      <c r="BM44" s="146"/>
      <c r="BN44" s="146"/>
      <c r="BO44" s="146"/>
      <c r="BP44" s="245"/>
      <c r="BR44" s="259"/>
    </row>
    <row r="45" spans="1:70" ht="15" customHeight="1" x14ac:dyDescent="0.4">
      <c r="A45" s="259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  <c r="AI45" s="260"/>
      <c r="AJ45" s="260"/>
      <c r="AK45" s="260"/>
      <c r="AL45" s="260"/>
      <c r="AM45" s="260"/>
      <c r="AN45" s="260"/>
      <c r="AP45" s="239"/>
      <c r="AQ45" s="239"/>
      <c r="AR45" s="244"/>
      <c r="AS45" s="146"/>
      <c r="AT45" s="146"/>
      <c r="AU45" s="146"/>
      <c r="AV45" s="245"/>
      <c r="AW45" s="146"/>
      <c r="AX45" s="146"/>
      <c r="AY45" s="146"/>
      <c r="AZ45" s="146"/>
      <c r="BA45" s="245"/>
      <c r="BB45" s="146"/>
      <c r="BC45" s="146"/>
      <c r="BD45" s="146"/>
      <c r="BE45" s="146"/>
      <c r="BF45" s="245"/>
      <c r="BG45" s="146"/>
      <c r="BH45" s="146"/>
      <c r="BI45" s="146"/>
      <c r="BJ45" s="146"/>
      <c r="BK45" s="245"/>
      <c r="BL45" s="146"/>
      <c r="BM45" s="146"/>
      <c r="BN45" s="146"/>
      <c r="BO45" s="146"/>
      <c r="BP45" s="245"/>
      <c r="BR45" s="259"/>
    </row>
    <row r="46" spans="1:70" ht="15" customHeight="1" x14ac:dyDescent="0.4">
      <c r="A46" s="259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  <c r="AG46" s="260"/>
      <c r="AH46" s="260"/>
      <c r="AI46" s="260"/>
      <c r="AJ46" s="260"/>
      <c r="AK46" s="260"/>
      <c r="AL46" s="260"/>
      <c r="AM46" s="260"/>
      <c r="AN46" s="260"/>
      <c r="AP46" s="239"/>
      <c r="AQ46" s="239"/>
      <c r="AR46" s="244"/>
      <c r="AS46" s="146"/>
      <c r="AT46" s="146"/>
      <c r="AU46" s="146"/>
      <c r="AV46" s="245"/>
      <c r="AW46" s="146"/>
      <c r="AX46" s="146"/>
      <c r="AY46" s="146"/>
      <c r="AZ46" s="146"/>
      <c r="BA46" s="245"/>
      <c r="BB46" s="146"/>
      <c r="BC46" s="146"/>
      <c r="BD46" s="146"/>
      <c r="BE46" s="146"/>
      <c r="BF46" s="245"/>
      <c r="BG46" s="146"/>
      <c r="BH46" s="146"/>
      <c r="BI46" s="146"/>
      <c r="BJ46" s="146"/>
      <c r="BK46" s="245"/>
      <c r="BL46" s="146"/>
      <c r="BM46" s="146"/>
      <c r="BN46" s="146"/>
      <c r="BO46" s="146"/>
      <c r="BP46" s="245"/>
      <c r="BR46" s="259"/>
    </row>
    <row r="47" spans="1:70" ht="15" customHeight="1" thickBot="1" x14ac:dyDescent="0.45">
      <c r="A47" s="259"/>
      <c r="E47" s="261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1"/>
      <c r="Q47" s="261"/>
      <c r="R47" s="261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261"/>
      <c r="AJ47" s="261"/>
      <c r="AK47" s="261"/>
      <c r="AL47" s="261"/>
      <c r="AM47" s="261"/>
      <c r="AN47" s="261"/>
      <c r="AR47" s="249"/>
      <c r="AS47" s="177"/>
      <c r="AT47" s="177"/>
      <c r="AU47" s="177"/>
      <c r="AV47" s="250"/>
      <c r="AW47" s="177"/>
      <c r="AX47" s="177"/>
      <c r="AY47" s="177"/>
      <c r="AZ47" s="177"/>
      <c r="BA47" s="250"/>
      <c r="BB47" s="177"/>
      <c r="BC47" s="177"/>
      <c r="BD47" s="177"/>
      <c r="BE47" s="177"/>
      <c r="BF47" s="250"/>
      <c r="BG47" s="177"/>
      <c r="BH47" s="177"/>
      <c r="BI47" s="177"/>
      <c r="BJ47" s="177"/>
      <c r="BK47" s="250"/>
      <c r="BL47" s="177"/>
      <c r="BM47" s="177"/>
      <c r="BN47" s="177"/>
      <c r="BO47" s="177"/>
      <c r="BP47" s="250"/>
      <c r="BR47" s="259"/>
    </row>
    <row r="48" spans="1:70" ht="15" customHeight="1" thickBot="1" x14ac:dyDescent="0.45">
      <c r="A48" s="259"/>
      <c r="E48" s="179">
        <v>1</v>
      </c>
      <c r="F48" s="180"/>
      <c r="G48" s="181"/>
      <c r="H48" s="179">
        <v>2</v>
      </c>
      <c r="I48" s="180"/>
      <c r="J48" s="180"/>
      <c r="K48" s="179">
        <v>3</v>
      </c>
      <c r="L48" s="180"/>
      <c r="M48" s="180"/>
      <c r="N48" s="179">
        <v>4</v>
      </c>
      <c r="O48" s="180"/>
      <c r="P48" s="180"/>
      <c r="Q48" s="179">
        <v>5</v>
      </c>
      <c r="R48" s="180"/>
      <c r="S48" s="180"/>
      <c r="T48" s="179">
        <v>6</v>
      </c>
      <c r="U48" s="180"/>
      <c r="V48" s="180"/>
      <c r="W48" s="179">
        <v>7</v>
      </c>
      <c r="X48" s="180"/>
      <c r="Y48" s="180"/>
      <c r="Z48" s="179">
        <v>8</v>
      </c>
      <c r="AA48" s="180"/>
      <c r="AB48" s="180"/>
      <c r="AC48" s="179">
        <v>9</v>
      </c>
      <c r="AD48" s="180"/>
      <c r="AE48" s="180"/>
      <c r="AF48" s="179">
        <v>10</v>
      </c>
      <c r="AG48" s="180"/>
      <c r="AH48" s="180"/>
      <c r="AI48" s="179">
        <v>11</v>
      </c>
      <c r="AJ48" s="180"/>
      <c r="AK48" s="180"/>
      <c r="AL48" s="179">
        <v>12</v>
      </c>
      <c r="AM48" s="180"/>
      <c r="AN48" s="181"/>
      <c r="AR48" s="179">
        <v>1</v>
      </c>
      <c r="AS48" s="180"/>
      <c r="AT48" s="180"/>
      <c r="AU48" s="180"/>
      <c r="AV48" s="181"/>
      <c r="AW48" s="179">
        <v>2</v>
      </c>
      <c r="AX48" s="180"/>
      <c r="AY48" s="180"/>
      <c r="AZ48" s="180"/>
      <c r="BA48" s="181"/>
      <c r="BB48" s="179">
        <v>3</v>
      </c>
      <c r="BC48" s="180"/>
      <c r="BD48" s="180"/>
      <c r="BE48" s="180"/>
      <c r="BF48" s="181"/>
      <c r="BG48" s="179">
        <v>4</v>
      </c>
      <c r="BH48" s="180"/>
      <c r="BI48" s="180"/>
      <c r="BJ48" s="180"/>
      <c r="BK48" s="181"/>
      <c r="BL48" s="179">
        <v>5</v>
      </c>
      <c r="BM48" s="180"/>
      <c r="BN48" s="180"/>
      <c r="BO48" s="180"/>
      <c r="BP48" s="181"/>
      <c r="BR48" s="259"/>
    </row>
    <row r="49" spans="1:70" ht="15" customHeight="1" x14ac:dyDescent="0.4">
      <c r="A49" s="259"/>
      <c r="BR49" s="259"/>
    </row>
    <row r="50" spans="1:70" ht="15" customHeight="1" x14ac:dyDescent="0.4">
      <c r="A50" s="259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59"/>
      <c r="AN50" s="259"/>
      <c r="AO50" s="259"/>
      <c r="AP50" s="259"/>
      <c r="AQ50" s="259"/>
      <c r="AR50" s="259"/>
      <c r="AS50" s="259"/>
      <c r="AT50" s="259"/>
      <c r="AU50" s="259"/>
      <c r="AV50" s="259"/>
      <c r="AW50" s="259"/>
      <c r="AX50" s="259"/>
      <c r="AY50" s="259"/>
      <c r="AZ50" s="259"/>
      <c r="BA50" s="259"/>
      <c r="BB50" s="259"/>
      <c r="BC50" s="259"/>
      <c r="BD50" s="259"/>
      <c r="BE50" s="259"/>
      <c r="BF50" s="259"/>
      <c r="BG50" s="259"/>
      <c r="BH50" s="259"/>
      <c r="BI50" s="259"/>
      <c r="BJ50" s="259"/>
      <c r="BK50" s="259"/>
      <c r="BL50" s="259"/>
      <c r="BM50" s="259"/>
      <c r="BN50" s="259"/>
      <c r="BO50" s="259"/>
      <c r="BP50" s="259"/>
      <c r="BQ50" s="259"/>
      <c r="BR50" s="259"/>
    </row>
    <row r="51" spans="1:70" ht="15" customHeight="1" x14ac:dyDescent="0.4"/>
    <row r="52" spans="1:70" ht="15" customHeight="1" x14ac:dyDescent="0.4"/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/>
    <row r="61" spans="1:70" ht="15" customHeight="1" x14ac:dyDescent="0.4"/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</sheetData>
  <mergeCells count="98">
    <mergeCell ref="BL32:BP39"/>
    <mergeCell ref="AC40:AH47"/>
    <mergeCell ref="AR32:AV39"/>
    <mergeCell ref="AW32:BA39"/>
    <mergeCell ref="BB32:BF39"/>
    <mergeCell ref="BG32:BK39"/>
    <mergeCell ref="BG16:BK23"/>
    <mergeCell ref="BL16:BP23"/>
    <mergeCell ref="E24:J31"/>
    <mergeCell ref="K24:P31"/>
    <mergeCell ref="Q24:V31"/>
    <mergeCell ref="W24:AB31"/>
    <mergeCell ref="AC24:AH31"/>
    <mergeCell ref="AI24:AN31"/>
    <mergeCell ref="AR24:AV31"/>
    <mergeCell ref="AW24:BA31"/>
    <mergeCell ref="BB24:BF31"/>
    <mergeCell ref="BG24:BK31"/>
    <mergeCell ref="BL24:BP31"/>
    <mergeCell ref="A2:A50"/>
    <mergeCell ref="B2:BQ2"/>
    <mergeCell ref="BR2:BR50"/>
    <mergeCell ref="B3:BQ5"/>
    <mergeCell ref="C7:D8"/>
    <mergeCell ref="AP7:AQ8"/>
    <mergeCell ref="Q8:V15"/>
    <mergeCell ref="W8:AB15"/>
    <mergeCell ref="AC8:AH15"/>
    <mergeCell ref="AI8:AN15"/>
    <mergeCell ref="AR8:AV15"/>
    <mergeCell ref="AW8:BA15"/>
    <mergeCell ref="BB8:BF15"/>
    <mergeCell ref="BG8:BK15"/>
    <mergeCell ref="C11:D12"/>
    <mergeCell ref="AP11:AQ12"/>
    <mergeCell ref="BL8:BP15"/>
    <mergeCell ref="C15:D16"/>
    <mergeCell ref="AP15:AQ16"/>
    <mergeCell ref="E8:J15"/>
    <mergeCell ref="K8:P15"/>
    <mergeCell ref="E16:J23"/>
    <mergeCell ref="K16:P23"/>
    <mergeCell ref="Q16:V23"/>
    <mergeCell ref="W16:AB23"/>
    <mergeCell ref="AC16:AH23"/>
    <mergeCell ref="AI16:AN23"/>
    <mergeCell ref="AR16:AV23"/>
    <mergeCell ref="AW16:BA23"/>
    <mergeCell ref="BB16:BF23"/>
    <mergeCell ref="C19:D20"/>
    <mergeCell ref="AP19:AQ20"/>
    <mergeCell ref="C23:D24"/>
    <mergeCell ref="AP23:AQ24"/>
    <mergeCell ref="C27:D28"/>
    <mergeCell ref="AP27:AQ28"/>
    <mergeCell ref="C31:D32"/>
    <mergeCell ref="AP31:AQ32"/>
    <mergeCell ref="E32:J39"/>
    <mergeCell ref="K32:P39"/>
    <mergeCell ref="Q32:V39"/>
    <mergeCell ref="W32:AB39"/>
    <mergeCell ref="AC32:AH39"/>
    <mergeCell ref="AI32:AN39"/>
    <mergeCell ref="C35:D36"/>
    <mergeCell ref="AP35:AQ36"/>
    <mergeCell ref="C39:D40"/>
    <mergeCell ref="AP39:AQ40"/>
    <mergeCell ref="C43:D44"/>
    <mergeCell ref="AP43:AQ44"/>
    <mergeCell ref="BB48:BF48"/>
    <mergeCell ref="BG48:BK48"/>
    <mergeCell ref="BL48:BP48"/>
    <mergeCell ref="BL40:BP47"/>
    <mergeCell ref="AP45:AQ46"/>
    <mergeCell ref="AI40:AN47"/>
    <mergeCell ref="AR40:AV47"/>
    <mergeCell ref="AW40:BA47"/>
    <mergeCell ref="BB40:BF47"/>
    <mergeCell ref="BG40:BK47"/>
    <mergeCell ref="E40:J47"/>
    <mergeCell ref="K40:P47"/>
    <mergeCell ref="Q40:V47"/>
    <mergeCell ref="W40:AB47"/>
    <mergeCell ref="B50:BQ50"/>
    <mergeCell ref="AC48:AE48"/>
    <mergeCell ref="AF48:AH48"/>
    <mergeCell ref="AI48:AK48"/>
    <mergeCell ref="AL48:AN48"/>
    <mergeCell ref="AR48:AV48"/>
    <mergeCell ref="AW48:BA48"/>
    <mergeCell ref="E48:G48"/>
    <mergeCell ref="H48:J48"/>
    <mergeCell ref="K48:M48"/>
    <mergeCell ref="N48:P48"/>
    <mergeCell ref="Q48:S48"/>
    <mergeCell ref="T48:V48"/>
    <mergeCell ref="W48:Y48"/>
    <mergeCell ref="Z48:AB4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068D-D4B5-439D-A0DD-267CF3AC1DAF}">
  <sheetPr>
    <pageSetUpPr fitToPage="1"/>
  </sheetPr>
  <dimension ref="A1:BR179"/>
  <sheetViews>
    <sheetView workbookViewId="0">
      <selection activeCell="A2" sqref="A2:A50"/>
    </sheetView>
  </sheetViews>
  <sheetFormatPr baseColWidth="10" defaultColWidth="11" defaultRowHeight="13.9" x14ac:dyDescent="0.4"/>
  <cols>
    <col min="1" max="136" width="2.5" style="1" customWidth="1"/>
    <col min="137" max="16384" width="11" style="1"/>
  </cols>
  <sheetData>
    <row r="1" spans="1:70" ht="15" customHeight="1" x14ac:dyDescent="0.4"/>
    <row r="2" spans="1:70" ht="15" customHeight="1" x14ac:dyDescent="0.4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</row>
    <row r="3" spans="1:70" ht="15" customHeight="1" x14ac:dyDescent="0.4">
      <c r="A3" s="141"/>
      <c r="B3" s="142" t="s">
        <v>44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1"/>
    </row>
    <row r="4" spans="1:70" ht="15" customHeight="1" x14ac:dyDescent="0.4">
      <c r="A4" s="141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1"/>
    </row>
    <row r="5" spans="1:70" ht="15" customHeight="1" x14ac:dyDescent="0.4">
      <c r="A5" s="141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1"/>
    </row>
    <row r="6" spans="1:70" ht="15" customHeight="1" x14ac:dyDescent="0.4">
      <c r="A6" s="141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1"/>
    </row>
    <row r="7" spans="1:70" ht="15" customHeight="1" x14ac:dyDescent="0.4">
      <c r="A7" s="141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1"/>
    </row>
    <row r="8" spans="1:70" ht="15" customHeight="1" x14ac:dyDescent="0.4">
      <c r="A8" s="141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1"/>
    </row>
    <row r="9" spans="1:70" ht="15.75" customHeight="1" x14ac:dyDescent="0.4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1"/>
    </row>
    <row r="10" spans="1:70" ht="15.75" customHeight="1" x14ac:dyDescent="0.4">
      <c r="A10" s="141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1"/>
    </row>
    <row r="11" spans="1:70" ht="15.75" customHeight="1" x14ac:dyDescent="0.4">
      <c r="A11" s="141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1"/>
    </row>
    <row r="12" spans="1:70" ht="15.75" customHeight="1" x14ac:dyDescent="0.4">
      <c r="A12" s="141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1"/>
    </row>
    <row r="13" spans="1:70" ht="15.75" customHeight="1" x14ac:dyDescent="0.4">
      <c r="A13" s="141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1"/>
    </row>
    <row r="14" spans="1:70" ht="15.75" customHeight="1" x14ac:dyDescent="0.4">
      <c r="A14" s="141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1"/>
    </row>
    <row r="15" spans="1:70" ht="15.75" customHeight="1" x14ac:dyDescent="0.4">
      <c r="A15" s="141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1"/>
    </row>
    <row r="16" spans="1:70" ht="15.75" customHeight="1" x14ac:dyDescent="0.4">
      <c r="A16" s="141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1"/>
    </row>
    <row r="17" spans="1:70" ht="15" customHeight="1" x14ac:dyDescent="0.4">
      <c r="A17" s="141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1"/>
    </row>
    <row r="18" spans="1:70" ht="15" customHeight="1" x14ac:dyDescent="0.4">
      <c r="A18" s="14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141"/>
    </row>
    <row r="19" spans="1:70" ht="15" customHeight="1" x14ac:dyDescent="0.4">
      <c r="A19" s="141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141"/>
    </row>
    <row r="20" spans="1:70" ht="15.75" customHeight="1" x14ac:dyDescent="0.4">
      <c r="A20" s="141"/>
      <c r="B20" s="142" t="s">
        <v>45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1"/>
    </row>
    <row r="21" spans="1:70" ht="15.75" customHeight="1" x14ac:dyDescent="0.4">
      <c r="A21" s="141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1"/>
    </row>
    <row r="22" spans="1:70" ht="15.75" customHeight="1" x14ac:dyDescent="0.4">
      <c r="A22" s="141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1"/>
    </row>
    <row r="23" spans="1:70" ht="15.75" customHeight="1" x14ac:dyDescent="0.4">
      <c r="A23" s="141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1"/>
    </row>
    <row r="24" spans="1:70" ht="15.75" customHeight="1" x14ac:dyDescent="0.4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2"/>
      <c r="BR24" s="141"/>
    </row>
    <row r="25" spans="1:70" ht="15.75" customHeight="1" x14ac:dyDescent="0.4">
      <c r="A25" s="141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  <c r="BO25" s="142"/>
      <c r="BP25" s="142"/>
      <c r="BQ25" s="142"/>
      <c r="BR25" s="141"/>
    </row>
    <row r="26" spans="1:70" ht="15.75" customHeight="1" x14ac:dyDescent="0.4">
      <c r="A26" s="141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2"/>
      <c r="BJ26" s="142"/>
      <c r="BK26" s="142"/>
      <c r="BL26" s="142"/>
      <c r="BM26" s="142"/>
      <c r="BN26" s="142"/>
      <c r="BO26" s="142"/>
      <c r="BP26" s="142"/>
      <c r="BQ26" s="142"/>
      <c r="BR26" s="141"/>
    </row>
    <row r="27" spans="1:70" ht="15.75" customHeight="1" x14ac:dyDescent="0.4">
      <c r="A27" s="141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41"/>
    </row>
    <row r="28" spans="1:70" ht="15" customHeight="1" x14ac:dyDescent="0.4">
      <c r="A28" s="141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1"/>
    </row>
    <row r="29" spans="1:70" ht="15" customHeight="1" x14ac:dyDescent="0.4">
      <c r="A29" s="141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1"/>
    </row>
    <row r="30" spans="1:70" ht="15.75" customHeight="1" x14ac:dyDescent="0.4">
      <c r="A30" s="141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1"/>
    </row>
    <row r="31" spans="1:70" ht="15.75" customHeight="1" x14ac:dyDescent="0.4">
      <c r="A31" s="141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1"/>
    </row>
    <row r="32" spans="1:70" ht="15.75" customHeight="1" x14ac:dyDescent="0.4">
      <c r="A32" s="141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142"/>
      <c r="BN32" s="142"/>
      <c r="BO32" s="142"/>
      <c r="BP32" s="142"/>
      <c r="BQ32" s="142"/>
      <c r="BR32" s="141"/>
    </row>
    <row r="33" spans="1:70" ht="15.75" customHeight="1" x14ac:dyDescent="0.4">
      <c r="A33" s="141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  <c r="BO33" s="142"/>
      <c r="BP33" s="142"/>
      <c r="BQ33" s="142"/>
      <c r="BR33" s="141"/>
    </row>
    <row r="34" spans="1:70" ht="15.75" customHeight="1" x14ac:dyDescent="0.4">
      <c r="A34" s="141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1"/>
    </row>
    <row r="35" spans="1:70" ht="15.75" customHeight="1" x14ac:dyDescent="0.4">
      <c r="A35" s="14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141"/>
    </row>
    <row r="36" spans="1:70" ht="15.75" customHeight="1" x14ac:dyDescent="0.4">
      <c r="A36" s="14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141"/>
    </row>
    <row r="37" spans="1:70" ht="15.75" customHeight="1" x14ac:dyDescent="0.4">
      <c r="A37" s="141"/>
      <c r="B37" s="142" t="s">
        <v>46</v>
      </c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2"/>
      <c r="BR37" s="141"/>
    </row>
    <row r="38" spans="1:70" ht="15.75" customHeight="1" x14ac:dyDescent="0.4">
      <c r="A38" s="141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42"/>
      <c r="BP38" s="142"/>
      <c r="BQ38" s="142"/>
      <c r="BR38" s="141"/>
    </row>
    <row r="39" spans="1:70" ht="15" customHeight="1" x14ac:dyDescent="0.4">
      <c r="A39" s="141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42"/>
      <c r="BP39" s="142"/>
      <c r="BQ39" s="142"/>
      <c r="BR39" s="141"/>
    </row>
    <row r="40" spans="1:70" ht="15" customHeight="1" x14ac:dyDescent="0.4">
      <c r="A40" s="141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42"/>
      <c r="BP40" s="142"/>
      <c r="BQ40" s="142"/>
      <c r="BR40" s="141"/>
    </row>
    <row r="41" spans="1:70" ht="15" customHeight="1" x14ac:dyDescent="0.4">
      <c r="A41" s="141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2"/>
      <c r="BP41" s="142"/>
      <c r="BQ41" s="142"/>
      <c r="BR41" s="141"/>
    </row>
    <row r="42" spans="1:70" ht="15" customHeight="1" x14ac:dyDescent="0.4">
      <c r="A42" s="141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2"/>
      <c r="BJ42" s="142"/>
      <c r="BK42" s="142"/>
      <c r="BL42" s="142"/>
      <c r="BM42" s="142"/>
      <c r="BN42" s="142"/>
      <c r="BO42" s="142"/>
      <c r="BP42" s="142"/>
      <c r="BQ42" s="142"/>
      <c r="BR42" s="141"/>
    </row>
    <row r="43" spans="1:70" ht="15" customHeight="1" x14ac:dyDescent="0.4">
      <c r="A43" s="141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2"/>
      <c r="BN43" s="142"/>
      <c r="BO43" s="142"/>
      <c r="BP43" s="142"/>
      <c r="BQ43" s="142"/>
      <c r="BR43" s="141"/>
    </row>
    <row r="44" spans="1:70" ht="15" customHeight="1" x14ac:dyDescent="0.4">
      <c r="A44" s="141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2"/>
      <c r="BJ44" s="142"/>
      <c r="BK44" s="142"/>
      <c r="BL44" s="142"/>
      <c r="BM44" s="142"/>
      <c r="BN44" s="142"/>
      <c r="BO44" s="142"/>
      <c r="BP44" s="142"/>
      <c r="BQ44" s="142"/>
      <c r="BR44" s="141"/>
    </row>
    <row r="45" spans="1:70" ht="15" customHeight="1" x14ac:dyDescent="0.4">
      <c r="A45" s="141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142"/>
      <c r="BK45" s="142"/>
      <c r="BL45" s="142"/>
      <c r="BM45" s="142"/>
      <c r="BN45" s="142"/>
      <c r="BO45" s="142"/>
      <c r="BP45" s="142"/>
      <c r="BQ45" s="142"/>
      <c r="BR45" s="141"/>
    </row>
    <row r="46" spans="1:70" ht="15" customHeight="1" x14ac:dyDescent="0.4">
      <c r="A46" s="141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2"/>
      <c r="BN46" s="142"/>
      <c r="BO46" s="142"/>
      <c r="BP46" s="142"/>
      <c r="BQ46" s="142"/>
      <c r="BR46" s="141"/>
    </row>
    <row r="47" spans="1:70" ht="15" customHeight="1" x14ac:dyDescent="0.4">
      <c r="A47" s="141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142"/>
      <c r="BM47" s="142"/>
      <c r="BN47" s="142"/>
      <c r="BO47" s="142"/>
      <c r="BP47" s="142"/>
      <c r="BQ47" s="142"/>
      <c r="BR47" s="141"/>
    </row>
    <row r="48" spans="1:70" ht="15" customHeight="1" x14ac:dyDescent="0.4">
      <c r="A48" s="141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2"/>
      <c r="BP48" s="142"/>
      <c r="BQ48" s="142"/>
      <c r="BR48" s="141"/>
    </row>
    <row r="49" spans="1:70" ht="15" customHeight="1" x14ac:dyDescent="0.4">
      <c r="A49" s="141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1"/>
    </row>
    <row r="50" spans="1:70" ht="15" customHeight="1" x14ac:dyDescent="0.4">
      <c r="A50" s="141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2"/>
      <c r="BQ50" s="142"/>
      <c r="BR50" s="141"/>
    </row>
    <row r="51" spans="1:70" ht="15" customHeight="1" x14ac:dyDescent="0.4">
      <c r="A51" s="141"/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2"/>
      <c r="AY51" s="142"/>
      <c r="AZ51" s="142"/>
      <c r="BA51" s="142"/>
      <c r="BB51" s="142"/>
      <c r="BC51" s="142"/>
      <c r="BD51" s="142"/>
      <c r="BE51" s="142"/>
      <c r="BF51" s="142"/>
      <c r="BG51" s="142"/>
      <c r="BH51" s="142"/>
      <c r="BI51" s="142"/>
      <c r="BJ51" s="142"/>
      <c r="BK51" s="142"/>
      <c r="BL51" s="142"/>
      <c r="BM51" s="142"/>
      <c r="BN51" s="142"/>
      <c r="BO51" s="142"/>
      <c r="BP51" s="142"/>
      <c r="BQ51" s="142"/>
      <c r="BR51" s="141"/>
    </row>
    <row r="52" spans="1:70" ht="15" customHeight="1" x14ac:dyDescent="0.4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1"/>
      <c r="BR52" s="141"/>
    </row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/>
    <row r="61" spans="1:70" ht="15" customHeight="1" x14ac:dyDescent="0.4"/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</sheetData>
  <mergeCells count="7">
    <mergeCell ref="A2:A52"/>
    <mergeCell ref="B2:BQ2"/>
    <mergeCell ref="BR2:BR52"/>
    <mergeCell ref="B52:BQ52"/>
    <mergeCell ref="B37:BQ51"/>
    <mergeCell ref="B20:BQ34"/>
    <mergeCell ref="B3:BQ17"/>
  </mergeCells>
  <printOptions horizontalCentered="1" verticalCentered="1"/>
  <pageMargins left="0.11811023622047245" right="0.11811023622047245" top="0.19685039370078741" bottom="0.19685039370078741" header="0.31496062992125984" footer="0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2910-700F-4534-98ED-95BD6AF87FAD}">
  <sheetPr>
    <tabColor rgb="FFFFFF00"/>
    <pageSetUpPr fitToPage="1"/>
  </sheetPr>
  <dimension ref="A1:CF192"/>
  <sheetViews>
    <sheetView topLeftCell="B1" zoomScale="60" zoomScaleNormal="60" workbookViewId="0">
      <selection activeCell="CP52" sqref="CP52"/>
    </sheetView>
  </sheetViews>
  <sheetFormatPr baseColWidth="10" defaultColWidth="10.75" defaultRowHeight="13.9" x14ac:dyDescent="0.4"/>
  <cols>
    <col min="1" max="136" width="2.5" style="1" customWidth="1"/>
    <col min="137" max="16384" width="10.75" style="1"/>
  </cols>
  <sheetData>
    <row r="1" spans="1:84" ht="15" customHeight="1" x14ac:dyDescent="0.4"/>
    <row r="2" spans="1:84" ht="15" customHeight="1" x14ac:dyDescent="0.4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F2" s="259"/>
      <c r="BG2" s="259"/>
      <c r="BH2" s="259"/>
      <c r="BI2" s="259"/>
      <c r="BJ2" s="259"/>
      <c r="BK2" s="259"/>
      <c r="BL2" s="259"/>
      <c r="BM2" s="259"/>
      <c r="BN2" s="259"/>
      <c r="BO2" s="259"/>
      <c r="BP2" s="259"/>
      <c r="BQ2" s="259"/>
      <c r="BR2" s="259"/>
    </row>
    <row r="3" spans="1:84" ht="15" customHeight="1" x14ac:dyDescent="0.4">
      <c r="A3" s="259"/>
      <c r="B3" s="145" t="s">
        <v>102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259"/>
    </row>
    <row r="4" spans="1:84" ht="15" customHeight="1" x14ac:dyDescent="0.4">
      <c r="A4" s="259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259"/>
    </row>
    <row r="5" spans="1:84" ht="15" customHeight="1" x14ac:dyDescent="0.4">
      <c r="A5" s="259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259"/>
    </row>
    <row r="6" spans="1:84" ht="15" customHeight="1" x14ac:dyDescent="0.4">
      <c r="A6" s="259"/>
      <c r="BR6" s="259"/>
      <c r="CC6" s="1" t="s">
        <v>103</v>
      </c>
      <c r="CF6" s="1">
        <v>9673</v>
      </c>
    </row>
    <row r="7" spans="1:84" ht="15" customHeight="1" x14ac:dyDescent="0.4">
      <c r="A7" s="259"/>
      <c r="B7" s="34">
        <v>12000</v>
      </c>
      <c r="C7" s="35">
        <v>12000</v>
      </c>
      <c r="D7" s="268">
        <v>12000</v>
      </c>
      <c r="E7" s="268"/>
      <c r="F7" s="268"/>
      <c r="G7" s="268"/>
      <c r="H7" s="36"/>
      <c r="I7" s="37"/>
      <c r="J7" s="36"/>
      <c r="K7" s="37"/>
      <c r="L7" s="36"/>
      <c r="M7" s="37"/>
      <c r="N7" s="36"/>
      <c r="O7" s="37"/>
      <c r="P7" s="36"/>
      <c r="Q7" s="37"/>
      <c r="R7" s="36"/>
      <c r="S7" s="37"/>
      <c r="T7" s="36"/>
      <c r="U7" s="37"/>
      <c r="V7" s="36"/>
      <c r="W7" s="37"/>
      <c r="X7" s="36"/>
      <c r="Y7" s="37"/>
      <c r="Z7" s="36"/>
      <c r="AA7" s="37"/>
      <c r="AB7" s="36"/>
      <c r="AC7" s="37"/>
      <c r="AD7" s="36"/>
      <c r="AE7" s="37"/>
      <c r="AG7" s="267">
        <v>12000</v>
      </c>
      <c r="AH7" s="267"/>
      <c r="AI7" s="267"/>
      <c r="AJ7" s="267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R7" s="259"/>
      <c r="CC7" s="1" t="s">
        <v>104</v>
      </c>
      <c r="CF7" s="1">
        <v>8321</v>
      </c>
    </row>
    <row r="8" spans="1:84" ht="15" customHeight="1" x14ac:dyDescent="0.4">
      <c r="A8" s="259"/>
      <c r="B8" s="34">
        <v>11700</v>
      </c>
      <c r="C8" s="35">
        <v>11700</v>
      </c>
      <c r="D8" s="268"/>
      <c r="E8" s="268"/>
      <c r="F8" s="268"/>
      <c r="G8" s="269"/>
      <c r="H8" s="36"/>
      <c r="I8" s="37"/>
      <c r="J8" s="36"/>
      <c r="K8" s="37"/>
      <c r="L8" s="36"/>
      <c r="M8" s="37"/>
      <c r="N8" s="36"/>
      <c r="O8" s="37"/>
      <c r="P8" s="36"/>
      <c r="Q8" s="37"/>
      <c r="R8" s="36"/>
      <c r="S8" s="37"/>
      <c r="T8" s="36"/>
      <c r="U8" s="37"/>
      <c r="V8" s="36"/>
      <c r="W8" s="37"/>
      <c r="X8" s="36"/>
      <c r="Y8" s="37"/>
      <c r="Z8" s="36"/>
      <c r="AA8" s="37"/>
      <c r="AB8" s="36"/>
      <c r="AC8" s="37"/>
      <c r="AD8" s="36"/>
      <c r="AE8" s="37"/>
      <c r="AG8" s="267"/>
      <c r="AH8" s="267"/>
      <c r="AI8" s="267"/>
      <c r="AJ8" s="267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R8" s="259"/>
    </row>
    <row r="9" spans="1:84" ht="15" customHeight="1" x14ac:dyDescent="0.4">
      <c r="A9" s="259"/>
      <c r="B9" s="34">
        <v>11400</v>
      </c>
      <c r="C9" s="35">
        <v>11400</v>
      </c>
      <c r="D9" s="268">
        <v>11400</v>
      </c>
      <c r="E9" s="268"/>
      <c r="F9" s="268"/>
      <c r="G9" s="269"/>
      <c r="H9" s="36"/>
      <c r="I9" s="37"/>
      <c r="J9" s="36"/>
      <c r="K9" s="37"/>
      <c r="L9" s="36"/>
      <c r="M9" s="37"/>
      <c r="N9" s="36"/>
      <c r="O9" s="37"/>
      <c r="P9" s="36"/>
      <c r="Q9" s="37"/>
      <c r="R9" s="36"/>
      <c r="S9" s="37"/>
      <c r="T9" s="36"/>
      <c r="U9" s="37"/>
      <c r="V9" s="36"/>
      <c r="W9" s="37"/>
      <c r="X9" s="36"/>
      <c r="Y9" s="37"/>
      <c r="Z9" s="36"/>
      <c r="AA9" s="37"/>
      <c r="AB9" s="36"/>
      <c r="AC9" s="37"/>
      <c r="AD9" s="36"/>
      <c r="AE9" s="37"/>
      <c r="AG9" s="267">
        <v>11400</v>
      </c>
      <c r="AH9" s="267"/>
      <c r="AI9" s="267"/>
      <c r="AJ9" s="267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R9" s="259"/>
    </row>
    <row r="10" spans="1:84" ht="15" customHeight="1" x14ac:dyDescent="0.4">
      <c r="A10" s="259"/>
      <c r="B10" s="34">
        <v>11100</v>
      </c>
      <c r="C10" s="35">
        <v>11100</v>
      </c>
      <c r="D10" s="268"/>
      <c r="E10" s="268"/>
      <c r="F10" s="268"/>
      <c r="G10" s="269"/>
      <c r="H10" s="36"/>
      <c r="I10" s="37"/>
      <c r="J10" s="36"/>
      <c r="K10" s="37"/>
      <c r="L10" s="36"/>
      <c r="M10" s="37"/>
      <c r="N10" s="36"/>
      <c r="O10" s="37"/>
      <c r="P10" s="36"/>
      <c r="Q10" s="37"/>
      <c r="R10" s="36"/>
      <c r="S10" s="37"/>
      <c r="T10" s="36"/>
      <c r="U10" s="37"/>
      <c r="V10" s="36"/>
      <c r="W10" s="37"/>
      <c r="X10" s="36"/>
      <c r="Y10" s="37"/>
      <c r="Z10" s="36"/>
      <c r="AA10" s="37"/>
      <c r="AB10" s="36"/>
      <c r="AC10" s="37"/>
      <c r="AD10" s="36"/>
      <c r="AE10" s="37"/>
      <c r="AG10" s="267"/>
      <c r="AH10" s="267"/>
      <c r="AI10" s="267"/>
      <c r="AJ10" s="267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R10" s="259"/>
    </row>
    <row r="11" spans="1:84" ht="15" customHeight="1" x14ac:dyDescent="0.4">
      <c r="A11" s="259"/>
      <c r="B11" s="34">
        <v>10800</v>
      </c>
      <c r="C11" s="35">
        <v>10800</v>
      </c>
      <c r="D11" s="268">
        <v>10800</v>
      </c>
      <c r="E11" s="268"/>
      <c r="F11" s="268"/>
      <c r="G11" s="269"/>
      <c r="H11" s="36"/>
      <c r="I11" s="37"/>
      <c r="J11" s="36"/>
      <c r="K11" s="37"/>
      <c r="L11" s="36"/>
      <c r="M11" s="37"/>
      <c r="N11" s="36"/>
      <c r="O11" s="37"/>
      <c r="P11" s="36"/>
      <c r="Q11" s="37"/>
      <c r="R11" s="36"/>
      <c r="S11" s="37"/>
      <c r="T11" s="36"/>
      <c r="U11" s="37"/>
      <c r="V11" s="36"/>
      <c r="W11" s="37"/>
      <c r="X11" s="36"/>
      <c r="Y11" s="37"/>
      <c r="Z11" s="36"/>
      <c r="AA11" s="37"/>
      <c r="AB11" s="36"/>
      <c r="AC11" s="37"/>
      <c r="AD11" s="36"/>
      <c r="AE11" s="37"/>
      <c r="AG11" s="267">
        <v>10800</v>
      </c>
      <c r="AH11" s="267"/>
      <c r="AI11" s="267"/>
      <c r="AJ11" s="267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R11" s="259"/>
    </row>
    <row r="12" spans="1:84" ht="15" customHeight="1" x14ac:dyDescent="0.4">
      <c r="A12" s="259"/>
      <c r="B12" s="34">
        <v>10500</v>
      </c>
      <c r="C12" s="35">
        <v>10500</v>
      </c>
      <c r="D12" s="268"/>
      <c r="E12" s="268"/>
      <c r="F12" s="268"/>
      <c r="G12" s="269"/>
      <c r="H12" s="36"/>
      <c r="I12" s="37"/>
      <c r="J12" s="36"/>
      <c r="K12" s="37"/>
      <c r="L12" s="36"/>
      <c r="M12" s="37"/>
      <c r="N12" s="36"/>
      <c r="O12" s="37"/>
      <c r="P12" s="36"/>
      <c r="Q12" s="37"/>
      <c r="R12" s="36"/>
      <c r="S12" s="37"/>
      <c r="T12" s="36"/>
      <c r="U12" s="37"/>
      <c r="V12" s="36"/>
      <c r="W12" s="37"/>
      <c r="X12" s="36"/>
      <c r="Y12" s="37"/>
      <c r="Z12" s="36"/>
      <c r="AA12" s="37"/>
      <c r="AB12" s="36"/>
      <c r="AC12" s="37"/>
      <c r="AD12" s="36"/>
      <c r="AE12" s="37"/>
      <c r="AG12" s="267"/>
      <c r="AH12" s="267"/>
      <c r="AI12" s="267"/>
      <c r="AJ12" s="267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R12" s="259"/>
    </row>
    <row r="13" spans="1:84" ht="15" customHeight="1" x14ac:dyDescent="0.4">
      <c r="A13" s="259"/>
      <c r="B13" s="34">
        <v>10200</v>
      </c>
      <c r="C13" s="35">
        <v>10200</v>
      </c>
      <c r="D13" s="268">
        <v>10200</v>
      </c>
      <c r="E13" s="268"/>
      <c r="F13" s="268"/>
      <c r="G13" s="269"/>
      <c r="H13" s="36"/>
      <c r="I13" s="37"/>
      <c r="J13" s="36"/>
      <c r="K13" s="37"/>
      <c r="L13" s="36"/>
      <c r="M13" s="37"/>
      <c r="N13" s="36"/>
      <c r="O13" s="37"/>
      <c r="P13" s="36"/>
      <c r="Q13" s="37"/>
      <c r="R13" s="36"/>
      <c r="S13" s="37"/>
      <c r="T13" s="36"/>
      <c r="U13" s="37"/>
      <c r="V13" s="36"/>
      <c r="W13" s="37"/>
      <c r="X13" s="36"/>
      <c r="Y13" s="37"/>
      <c r="Z13" s="36"/>
      <c r="AA13" s="37"/>
      <c r="AB13" s="36"/>
      <c r="AC13" s="37"/>
      <c r="AD13" s="36"/>
      <c r="AE13" s="37"/>
      <c r="AG13" s="267">
        <v>10200</v>
      </c>
      <c r="AH13" s="267"/>
      <c r="AI13" s="267"/>
      <c r="AJ13" s="267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R13" s="259"/>
    </row>
    <row r="14" spans="1:84" ht="15" customHeight="1" x14ac:dyDescent="0.4">
      <c r="A14" s="259"/>
      <c r="B14" s="34">
        <v>9900</v>
      </c>
      <c r="C14" s="35">
        <v>9900</v>
      </c>
      <c r="D14" s="268"/>
      <c r="E14" s="268"/>
      <c r="F14" s="268"/>
      <c r="G14" s="269"/>
      <c r="H14" s="36"/>
      <c r="I14" s="37"/>
      <c r="J14" s="36"/>
      <c r="K14" s="37"/>
      <c r="L14" s="36"/>
      <c r="M14" s="37"/>
      <c r="N14" s="36"/>
      <c r="O14" s="37"/>
      <c r="P14" s="36"/>
      <c r="Q14" s="37"/>
      <c r="R14" s="36"/>
      <c r="S14" s="37"/>
      <c r="T14" s="36"/>
      <c r="U14" s="37"/>
      <c r="V14" s="36"/>
      <c r="W14" s="37"/>
      <c r="X14" s="36"/>
      <c r="Y14" s="37"/>
      <c r="Z14" s="36"/>
      <c r="AA14" s="37"/>
      <c r="AB14" s="36"/>
      <c r="AC14" s="37"/>
      <c r="AD14" s="36"/>
      <c r="AE14" s="37"/>
      <c r="AG14" s="267"/>
      <c r="AH14" s="267"/>
      <c r="AI14" s="267"/>
      <c r="AJ14" s="267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R14" s="259"/>
    </row>
    <row r="15" spans="1:84" ht="15" customHeight="1" x14ac:dyDescent="0.4">
      <c r="A15" s="259"/>
      <c r="B15" s="34">
        <v>9600</v>
      </c>
      <c r="C15" s="35">
        <v>9600</v>
      </c>
      <c r="D15" s="268">
        <v>9600</v>
      </c>
      <c r="E15" s="268"/>
      <c r="F15" s="268"/>
      <c r="G15" s="269"/>
      <c r="H15" s="36"/>
      <c r="I15" s="37"/>
      <c r="J15" s="36"/>
      <c r="K15" s="37"/>
      <c r="L15" s="36"/>
      <c r="M15" s="37"/>
      <c r="N15" s="36"/>
      <c r="O15" s="37"/>
      <c r="P15" s="36"/>
      <c r="Q15" s="37"/>
      <c r="R15" s="36"/>
      <c r="S15" s="37"/>
      <c r="T15" s="36"/>
      <c r="U15" s="37"/>
      <c r="V15" s="36"/>
      <c r="W15" s="37"/>
      <c r="X15" s="36"/>
      <c r="Y15" s="37"/>
      <c r="Z15" s="36"/>
      <c r="AA15" s="37"/>
      <c r="AB15" s="36"/>
      <c r="AC15" s="37"/>
      <c r="AD15" s="36"/>
      <c r="AE15" s="37"/>
      <c r="AG15" s="267">
        <v>9600</v>
      </c>
      <c r="AH15" s="267"/>
      <c r="AI15" s="267"/>
      <c r="AJ15" s="267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R15" s="259"/>
    </row>
    <row r="16" spans="1:84" ht="15" customHeight="1" x14ac:dyDescent="0.4">
      <c r="A16" s="259"/>
      <c r="B16" s="34">
        <v>9300</v>
      </c>
      <c r="C16" s="35">
        <v>9300</v>
      </c>
      <c r="D16" s="268"/>
      <c r="E16" s="268"/>
      <c r="F16" s="268"/>
      <c r="G16" s="269"/>
      <c r="H16" s="36"/>
      <c r="I16" s="37"/>
      <c r="J16" s="36"/>
      <c r="K16" s="37"/>
      <c r="L16" s="36"/>
      <c r="M16" s="37"/>
      <c r="N16" s="36"/>
      <c r="O16" s="37"/>
      <c r="P16" s="36"/>
      <c r="Q16" s="37"/>
      <c r="R16" s="36"/>
      <c r="S16" s="37"/>
      <c r="T16" s="36"/>
      <c r="U16" s="37"/>
      <c r="V16" s="36"/>
      <c r="W16" s="37"/>
      <c r="X16" s="36"/>
      <c r="Y16" s="37"/>
      <c r="Z16" s="36"/>
      <c r="AA16" s="37"/>
      <c r="AB16" s="36"/>
      <c r="AC16" s="37"/>
      <c r="AD16" s="36"/>
      <c r="AE16" s="37"/>
      <c r="AG16" s="267"/>
      <c r="AH16" s="267"/>
      <c r="AI16" s="267"/>
      <c r="AJ16" s="267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R16" s="259"/>
    </row>
    <row r="17" spans="1:70" ht="15" customHeight="1" x14ac:dyDescent="0.4">
      <c r="A17" s="259"/>
      <c r="B17" s="34">
        <v>9000</v>
      </c>
      <c r="C17" s="35">
        <v>9000</v>
      </c>
      <c r="D17" s="268">
        <v>9000</v>
      </c>
      <c r="E17" s="268"/>
      <c r="F17" s="268"/>
      <c r="G17" s="269"/>
      <c r="H17" s="36"/>
      <c r="I17" s="37"/>
      <c r="J17" s="36"/>
      <c r="K17" s="37"/>
      <c r="L17" s="36"/>
      <c r="M17" s="37"/>
      <c r="N17" s="36"/>
      <c r="O17" s="37"/>
      <c r="P17" s="36"/>
      <c r="Q17" s="37"/>
      <c r="R17" s="36"/>
      <c r="S17" s="37"/>
      <c r="T17" s="36"/>
      <c r="U17" s="37"/>
      <c r="V17" s="36"/>
      <c r="W17" s="37"/>
      <c r="X17" s="36"/>
      <c r="Y17" s="37"/>
      <c r="Z17" s="36"/>
      <c r="AA17" s="37"/>
      <c r="AB17" s="36"/>
      <c r="AC17" s="37"/>
      <c r="AD17" s="36"/>
      <c r="AE17" s="37"/>
      <c r="AG17" s="267">
        <v>9000</v>
      </c>
      <c r="AH17" s="267"/>
      <c r="AI17" s="267"/>
      <c r="AJ17" s="267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R17" s="259"/>
    </row>
    <row r="18" spans="1:70" ht="15" customHeight="1" x14ac:dyDescent="0.4">
      <c r="A18" s="259"/>
      <c r="B18" s="34">
        <v>8700</v>
      </c>
      <c r="C18" s="35">
        <v>8700</v>
      </c>
      <c r="D18" s="268"/>
      <c r="E18" s="268"/>
      <c r="F18" s="268"/>
      <c r="G18" s="269"/>
      <c r="H18" s="36"/>
      <c r="I18" s="37"/>
      <c r="J18" s="36"/>
      <c r="K18" s="37"/>
      <c r="L18" s="36"/>
      <c r="M18" s="37"/>
      <c r="N18" s="36"/>
      <c r="O18" s="37"/>
      <c r="P18" s="36"/>
      <c r="Q18" s="37"/>
      <c r="R18" s="36"/>
      <c r="S18" s="37"/>
      <c r="T18" s="36"/>
      <c r="U18" s="37"/>
      <c r="V18" s="36"/>
      <c r="W18" s="37"/>
      <c r="X18" s="36"/>
      <c r="Y18" s="37"/>
      <c r="Z18" s="36"/>
      <c r="AA18" s="37"/>
      <c r="AB18" s="36"/>
      <c r="AC18" s="37"/>
      <c r="AD18" s="36"/>
      <c r="AE18" s="37"/>
      <c r="AG18" s="267"/>
      <c r="AH18" s="267"/>
      <c r="AI18" s="267"/>
      <c r="AJ18" s="267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R18" s="259"/>
    </row>
    <row r="19" spans="1:70" ht="15" customHeight="1" x14ac:dyDescent="0.4">
      <c r="A19" s="259"/>
      <c r="B19" s="34">
        <v>8400</v>
      </c>
      <c r="C19" s="35">
        <v>8400</v>
      </c>
      <c r="D19" s="268">
        <v>8400</v>
      </c>
      <c r="E19" s="268"/>
      <c r="F19" s="268"/>
      <c r="G19" s="269"/>
      <c r="H19" s="36"/>
      <c r="I19" s="37"/>
      <c r="J19" s="36"/>
      <c r="K19" s="37"/>
      <c r="L19" s="36"/>
      <c r="M19" s="37"/>
      <c r="N19" s="36"/>
      <c r="O19" s="37"/>
      <c r="P19" s="36"/>
      <c r="Q19" s="37"/>
      <c r="R19" s="36"/>
      <c r="S19" s="37"/>
      <c r="T19" s="36"/>
      <c r="U19" s="37"/>
      <c r="V19" s="36"/>
      <c r="W19" s="37"/>
      <c r="X19" s="36"/>
      <c r="Y19" s="37"/>
      <c r="Z19" s="36"/>
      <c r="AA19" s="37"/>
      <c r="AB19" s="36"/>
      <c r="AC19" s="37"/>
      <c r="AD19" s="36"/>
      <c r="AE19" s="37"/>
      <c r="AG19" s="267">
        <v>8400</v>
      </c>
      <c r="AH19" s="267"/>
      <c r="AI19" s="267"/>
      <c r="AJ19" s="267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R19" s="259"/>
    </row>
    <row r="20" spans="1:70" ht="15" customHeight="1" x14ac:dyDescent="0.4">
      <c r="A20" s="259"/>
      <c r="B20" s="34">
        <v>8100</v>
      </c>
      <c r="C20" s="35">
        <v>8100</v>
      </c>
      <c r="D20" s="268"/>
      <c r="E20" s="268"/>
      <c r="F20" s="268"/>
      <c r="G20" s="269"/>
      <c r="H20" s="36"/>
      <c r="I20" s="37"/>
      <c r="J20" s="36"/>
      <c r="K20" s="37"/>
      <c r="L20" s="36"/>
      <c r="M20" s="37"/>
      <c r="N20" s="36"/>
      <c r="O20" s="37"/>
      <c r="P20" s="36"/>
      <c r="Q20" s="37"/>
      <c r="R20" s="36"/>
      <c r="S20" s="37"/>
      <c r="T20" s="36"/>
      <c r="U20" s="37"/>
      <c r="V20" s="36"/>
      <c r="W20" s="37"/>
      <c r="X20" s="36"/>
      <c r="Y20" s="37"/>
      <c r="Z20" s="36"/>
      <c r="AA20" s="37"/>
      <c r="AB20" s="36"/>
      <c r="AC20" s="37"/>
      <c r="AD20" s="36"/>
      <c r="AE20" s="37"/>
      <c r="AG20" s="267"/>
      <c r="AH20" s="267"/>
      <c r="AI20" s="267"/>
      <c r="AJ20" s="267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R20" s="259"/>
    </row>
    <row r="21" spans="1:70" ht="15" customHeight="1" x14ac:dyDescent="0.4">
      <c r="A21" s="259"/>
      <c r="B21" s="34">
        <v>7800</v>
      </c>
      <c r="C21" s="35">
        <v>7800</v>
      </c>
      <c r="D21" s="268">
        <v>7800</v>
      </c>
      <c r="E21" s="268"/>
      <c r="F21" s="268"/>
      <c r="G21" s="269"/>
      <c r="H21" s="36"/>
      <c r="I21" s="37"/>
      <c r="J21" s="36"/>
      <c r="K21" s="37"/>
      <c r="L21" s="36"/>
      <c r="M21" s="37"/>
      <c r="N21" s="36"/>
      <c r="O21" s="37"/>
      <c r="P21" s="36"/>
      <c r="Q21" s="37"/>
      <c r="R21" s="36"/>
      <c r="S21" s="37"/>
      <c r="T21" s="36"/>
      <c r="U21" s="37"/>
      <c r="V21" s="36"/>
      <c r="W21" s="37"/>
      <c r="X21" s="36"/>
      <c r="Y21" s="37"/>
      <c r="Z21" s="36"/>
      <c r="AA21" s="37"/>
      <c r="AB21" s="36"/>
      <c r="AC21" s="37"/>
      <c r="AD21" s="36"/>
      <c r="AE21" s="37"/>
      <c r="AG21" s="267">
        <v>7800</v>
      </c>
      <c r="AH21" s="267"/>
      <c r="AI21" s="267"/>
      <c r="AJ21" s="267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R21" s="259"/>
    </row>
    <row r="22" spans="1:70" ht="15" customHeight="1" x14ac:dyDescent="0.4">
      <c r="A22" s="259"/>
      <c r="B22" s="34">
        <v>7500</v>
      </c>
      <c r="C22" s="35">
        <v>7500</v>
      </c>
      <c r="D22" s="268"/>
      <c r="E22" s="268"/>
      <c r="F22" s="268"/>
      <c r="G22" s="269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7"/>
      <c r="AB22" s="36"/>
      <c r="AC22" s="37"/>
      <c r="AD22" s="36"/>
      <c r="AE22" s="37"/>
      <c r="AG22" s="267"/>
      <c r="AH22" s="267"/>
      <c r="AI22" s="267"/>
      <c r="AJ22" s="267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R22" s="259"/>
    </row>
    <row r="23" spans="1:70" ht="15" customHeight="1" x14ac:dyDescent="0.4">
      <c r="A23" s="259"/>
      <c r="B23" s="34">
        <v>7200</v>
      </c>
      <c r="C23" s="35">
        <v>7200</v>
      </c>
      <c r="D23" s="268">
        <v>7200</v>
      </c>
      <c r="E23" s="268"/>
      <c r="F23" s="268"/>
      <c r="G23" s="269"/>
      <c r="H23" s="36"/>
      <c r="I23" s="37"/>
      <c r="J23" s="36"/>
      <c r="K23" s="37"/>
      <c r="L23" s="36"/>
      <c r="M23" s="37"/>
      <c r="N23" s="36"/>
      <c r="O23" s="37"/>
      <c r="P23" s="36"/>
      <c r="Q23" s="37"/>
      <c r="R23" s="36"/>
      <c r="S23" s="37"/>
      <c r="T23" s="36"/>
      <c r="U23" s="37"/>
      <c r="V23" s="36"/>
      <c r="W23" s="37"/>
      <c r="X23" s="36"/>
      <c r="Y23" s="37"/>
      <c r="Z23" s="36"/>
      <c r="AA23" s="37"/>
      <c r="AB23" s="36"/>
      <c r="AC23" s="37"/>
      <c r="AD23" s="36"/>
      <c r="AE23" s="37"/>
      <c r="AG23" s="267">
        <v>7200</v>
      </c>
      <c r="AH23" s="267"/>
      <c r="AI23" s="267"/>
      <c r="AJ23" s="267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R23" s="259"/>
    </row>
    <row r="24" spans="1:70" ht="15" customHeight="1" x14ac:dyDescent="0.4">
      <c r="A24" s="259"/>
      <c r="B24" s="34">
        <v>6900</v>
      </c>
      <c r="C24" s="35">
        <v>6900</v>
      </c>
      <c r="D24" s="268"/>
      <c r="E24" s="268"/>
      <c r="F24" s="268"/>
      <c r="G24" s="269"/>
      <c r="H24" s="36"/>
      <c r="I24" s="37"/>
      <c r="J24" s="36"/>
      <c r="K24" s="37"/>
      <c r="L24" s="36"/>
      <c r="M24" s="37"/>
      <c r="N24" s="36"/>
      <c r="O24" s="37"/>
      <c r="P24" s="36"/>
      <c r="Q24" s="37"/>
      <c r="R24" s="36"/>
      <c r="S24" s="37"/>
      <c r="T24" s="36"/>
      <c r="U24" s="37"/>
      <c r="V24" s="36"/>
      <c r="W24" s="37"/>
      <c r="X24" s="36"/>
      <c r="Y24" s="37"/>
      <c r="Z24" s="36"/>
      <c r="AA24" s="37"/>
      <c r="AB24" s="36"/>
      <c r="AC24" s="37"/>
      <c r="AD24" s="36"/>
      <c r="AE24" s="37"/>
      <c r="AG24" s="267"/>
      <c r="AH24" s="267"/>
      <c r="AI24" s="267"/>
      <c r="AJ24" s="267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R24" s="259"/>
    </row>
    <row r="25" spans="1:70" ht="15" customHeight="1" x14ac:dyDescent="0.4">
      <c r="A25" s="259"/>
      <c r="B25" s="34">
        <v>6600</v>
      </c>
      <c r="C25" s="35">
        <v>6600</v>
      </c>
      <c r="D25" s="268">
        <v>6600</v>
      </c>
      <c r="E25" s="268"/>
      <c r="F25" s="268"/>
      <c r="G25" s="269"/>
      <c r="H25" s="36"/>
      <c r="I25" s="37"/>
      <c r="J25" s="36"/>
      <c r="K25" s="37"/>
      <c r="L25" s="36"/>
      <c r="M25" s="37"/>
      <c r="N25" s="36"/>
      <c r="O25" s="37"/>
      <c r="P25" s="36"/>
      <c r="Q25" s="37"/>
      <c r="R25" s="36"/>
      <c r="S25" s="37"/>
      <c r="T25" s="36"/>
      <c r="U25" s="37"/>
      <c r="V25" s="36"/>
      <c r="W25" s="37"/>
      <c r="X25" s="36"/>
      <c r="Y25" s="37"/>
      <c r="Z25" s="36"/>
      <c r="AA25" s="37"/>
      <c r="AB25" s="36"/>
      <c r="AC25" s="37"/>
      <c r="AD25" s="36"/>
      <c r="AE25" s="37"/>
      <c r="AG25" s="267">
        <v>6600</v>
      </c>
      <c r="AH25" s="267"/>
      <c r="AI25" s="267"/>
      <c r="AJ25" s="267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R25" s="259"/>
    </row>
    <row r="26" spans="1:70" ht="15" customHeight="1" x14ac:dyDescent="0.4">
      <c r="A26" s="259"/>
      <c r="B26" s="34">
        <v>6300</v>
      </c>
      <c r="C26" s="35">
        <v>6300</v>
      </c>
      <c r="D26" s="268"/>
      <c r="E26" s="268"/>
      <c r="F26" s="268"/>
      <c r="G26" s="269"/>
      <c r="H26" s="36"/>
      <c r="I26" s="37"/>
      <c r="J26" s="36"/>
      <c r="K26" s="37"/>
      <c r="L26" s="36"/>
      <c r="M26" s="37"/>
      <c r="N26" s="36"/>
      <c r="O26" s="37"/>
      <c r="P26" s="36"/>
      <c r="Q26" s="37"/>
      <c r="R26" s="36"/>
      <c r="S26" s="37"/>
      <c r="T26" s="36"/>
      <c r="U26" s="37"/>
      <c r="V26" s="36"/>
      <c r="W26" s="37"/>
      <c r="X26" s="36"/>
      <c r="Y26" s="37"/>
      <c r="Z26" s="36"/>
      <c r="AA26" s="37"/>
      <c r="AB26" s="36"/>
      <c r="AC26" s="37"/>
      <c r="AD26" s="36"/>
      <c r="AE26" s="37"/>
      <c r="AG26" s="267"/>
      <c r="AH26" s="267"/>
      <c r="AI26" s="267"/>
      <c r="AJ26" s="267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R26" s="259"/>
    </row>
    <row r="27" spans="1:70" ht="15" customHeight="1" x14ac:dyDescent="0.4">
      <c r="A27" s="259"/>
      <c r="B27" s="34">
        <v>6000</v>
      </c>
      <c r="C27" s="35">
        <v>6000</v>
      </c>
      <c r="D27" s="268">
        <v>6000</v>
      </c>
      <c r="E27" s="268"/>
      <c r="F27" s="268"/>
      <c r="G27" s="269"/>
      <c r="H27" s="36"/>
      <c r="I27" s="37"/>
      <c r="J27" s="36"/>
      <c r="K27" s="37"/>
      <c r="L27" s="36"/>
      <c r="M27" s="37"/>
      <c r="N27" s="36"/>
      <c r="O27" s="37"/>
      <c r="P27" s="36"/>
      <c r="Q27" s="37"/>
      <c r="R27" s="36"/>
      <c r="S27" s="37"/>
      <c r="T27" s="36"/>
      <c r="U27" s="37"/>
      <c r="V27" s="36"/>
      <c r="W27" s="37"/>
      <c r="X27" s="36"/>
      <c r="Y27" s="37"/>
      <c r="Z27" s="36"/>
      <c r="AA27" s="37"/>
      <c r="AB27" s="36"/>
      <c r="AC27" s="37"/>
      <c r="AD27" s="36"/>
      <c r="AE27" s="37"/>
      <c r="AG27" s="267">
        <v>6000</v>
      </c>
      <c r="AH27" s="267"/>
      <c r="AI27" s="267"/>
      <c r="AJ27" s="267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R27" s="259"/>
    </row>
    <row r="28" spans="1:70" ht="15" customHeight="1" x14ac:dyDescent="0.4">
      <c r="A28" s="259"/>
      <c r="B28" s="34">
        <v>5700</v>
      </c>
      <c r="C28" s="35">
        <v>5700</v>
      </c>
      <c r="D28" s="268"/>
      <c r="E28" s="268"/>
      <c r="F28" s="268"/>
      <c r="G28" s="269"/>
      <c r="H28" s="36"/>
      <c r="I28" s="37"/>
      <c r="J28" s="36"/>
      <c r="K28" s="37"/>
      <c r="L28" s="36"/>
      <c r="M28" s="37"/>
      <c r="N28" s="36"/>
      <c r="O28" s="37"/>
      <c r="P28" s="36"/>
      <c r="Q28" s="37"/>
      <c r="R28" s="36"/>
      <c r="S28" s="37"/>
      <c r="T28" s="36"/>
      <c r="U28" s="37"/>
      <c r="V28" s="36"/>
      <c r="W28" s="37"/>
      <c r="X28" s="36"/>
      <c r="Y28" s="37"/>
      <c r="Z28" s="36"/>
      <c r="AA28" s="37"/>
      <c r="AB28" s="36"/>
      <c r="AC28" s="37"/>
      <c r="AD28" s="36"/>
      <c r="AE28" s="37"/>
      <c r="AG28" s="267"/>
      <c r="AH28" s="267"/>
      <c r="AI28" s="267"/>
      <c r="AJ28" s="267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R28" s="259"/>
    </row>
    <row r="29" spans="1:70" ht="15" customHeight="1" x14ac:dyDescent="0.4">
      <c r="A29" s="259"/>
      <c r="B29" s="34">
        <v>5400</v>
      </c>
      <c r="C29" s="35">
        <v>5400</v>
      </c>
      <c r="D29" s="268">
        <v>5400</v>
      </c>
      <c r="E29" s="268"/>
      <c r="F29" s="268"/>
      <c r="G29" s="269"/>
      <c r="H29" s="36"/>
      <c r="I29" s="37"/>
      <c r="J29" s="36"/>
      <c r="K29" s="37"/>
      <c r="L29" s="36"/>
      <c r="M29" s="37"/>
      <c r="N29" s="36"/>
      <c r="O29" s="37"/>
      <c r="P29" s="36"/>
      <c r="Q29" s="37"/>
      <c r="R29" s="36"/>
      <c r="S29" s="37"/>
      <c r="T29" s="36"/>
      <c r="U29" s="37"/>
      <c r="V29" s="36"/>
      <c r="W29" s="37"/>
      <c r="X29" s="36"/>
      <c r="Y29" s="37"/>
      <c r="Z29" s="36"/>
      <c r="AA29" s="37"/>
      <c r="AB29" s="36"/>
      <c r="AC29" s="37"/>
      <c r="AD29" s="36"/>
      <c r="AE29" s="37"/>
      <c r="AG29" s="267">
        <v>5400</v>
      </c>
      <c r="AH29" s="267"/>
      <c r="AI29" s="267"/>
      <c r="AJ29" s="267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R29" s="259"/>
    </row>
    <row r="30" spans="1:70" ht="15" customHeight="1" x14ac:dyDescent="0.4">
      <c r="A30" s="259"/>
      <c r="B30" s="34">
        <v>5100</v>
      </c>
      <c r="C30" s="35">
        <v>5100</v>
      </c>
      <c r="D30" s="268"/>
      <c r="E30" s="268"/>
      <c r="F30" s="268"/>
      <c r="G30" s="269"/>
      <c r="H30" s="36"/>
      <c r="I30" s="37"/>
      <c r="J30" s="36"/>
      <c r="K30" s="37"/>
      <c r="L30" s="36"/>
      <c r="M30" s="37"/>
      <c r="N30" s="36"/>
      <c r="O30" s="37"/>
      <c r="P30" s="36"/>
      <c r="Q30" s="37"/>
      <c r="R30" s="36"/>
      <c r="S30" s="37"/>
      <c r="T30" s="36"/>
      <c r="U30" s="37"/>
      <c r="V30" s="36"/>
      <c r="W30" s="37"/>
      <c r="X30" s="36"/>
      <c r="Y30" s="37"/>
      <c r="Z30" s="36"/>
      <c r="AA30" s="37"/>
      <c r="AB30" s="36"/>
      <c r="AC30" s="37"/>
      <c r="AD30" s="36"/>
      <c r="AE30" s="37"/>
      <c r="AG30" s="267"/>
      <c r="AH30" s="267"/>
      <c r="AI30" s="267"/>
      <c r="AJ30" s="267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R30" s="259"/>
    </row>
    <row r="31" spans="1:70" ht="15" customHeight="1" x14ac:dyDescent="0.4">
      <c r="A31" s="259"/>
      <c r="B31" s="34">
        <v>4800</v>
      </c>
      <c r="C31" s="35">
        <v>4800</v>
      </c>
      <c r="D31" s="268">
        <v>4800</v>
      </c>
      <c r="E31" s="268"/>
      <c r="F31" s="268"/>
      <c r="G31" s="269"/>
      <c r="H31" s="36"/>
      <c r="I31" s="37"/>
      <c r="J31" s="36"/>
      <c r="K31" s="37"/>
      <c r="L31" s="36"/>
      <c r="M31" s="37"/>
      <c r="N31" s="36"/>
      <c r="O31" s="37"/>
      <c r="P31" s="36"/>
      <c r="Q31" s="37"/>
      <c r="R31" s="36"/>
      <c r="S31" s="37"/>
      <c r="T31" s="36"/>
      <c r="U31" s="37"/>
      <c r="V31" s="36"/>
      <c r="W31" s="37"/>
      <c r="X31" s="36"/>
      <c r="Y31" s="37"/>
      <c r="Z31" s="36"/>
      <c r="AA31" s="37"/>
      <c r="AB31" s="36"/>
      <c r="AC31" s="37"/>
      <c r="AD31" s="36"/>
      <c r="AE31" s="37"/>
      <c r="AG31" s="267">
        <v>4800</v>
      </c>
      <c r="AH31" s="267"/>
      <c r="AI31" s="267"/>
      <c r="AJ31" s="267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R31" s="259"/>
    </row>
    <row r="32" spans="1:70" ht="15" customHeight="1" x14ac:dyDescent="0.4">
      <c r="A32" s="259"/>
      <c r="B32" s="34">
        <v>4500</v>
      </c>
      <c r="C32" s="35">
        <v>4500</v>
      </c>
      <c r="D32" s="268"/>
      <c r="E32" s="268"/>
      <c r="F32" s="268"/>
      <c r="G32" s="269"/>
      <c r="H32" s="36"/>
      <c r="I32" s="37"/>
      <c r="J32" s="36"/>
      <c r="K32" s="37"/>
      <c r="L32" s="36"/>
      <c r="M32" s="37"/>
      <c r="N32" s="36"/>
      <c r="O32" s="37"/>
      <c r="P32" s="36"/>
      <c r="Q32" s="37"/>
      <c r="R32" s="36"/>
      <c r="S32" s="37"/>
      <c r="T32" s="36"/>
      <c r="U32" s="37"/>
      <c r="V32" s="36"/>
      <c r="W32" s="37"/>
      <c r="X32" s="36"/>
      <c r="Y32" s="37"/>
      <c r="Z32" s="36"/>
      <c r="AA32" s="37"/>
      <c r="AB32" s="36"/>
      <c r="AC32" s="37"/>
      <c r="AD32" s="36"/>
      <c r="AE32" s="37"/>
      <c r="AG32" s="267"/>
      <c r="AH32" s="267"/>
      <c r="AI32" s="267"/>
      <c r="AJ32" s="267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R32" s="259"/>
    </row>
    <row r="33" spans="1:70" ht="15" customHeight="1" x14ac:dyDescent="0.4">
      <c r="A33" s="259"/>
      <c r="B33" s="34">
        <v>4200</v>
      </c>
      <c r="C33" s="35">
        <v>4200</v>
      </c>
      <c r="D33" s="268">
        <v>4200</v>
      </c>
      <c r="E33" s="268"/>
      <c r="F33" s="268"/>
      <c r="G33" s="269"/>
      <c r="H33" s="36"/>
      <c r="I33" s="37"/>
      <c r="J33" s="36"/>
      <c r="K33" s="37"/>
      <c r="L33" s="36"/>
      <c r="M33" s="37"/>
      <c r="N33" s="36"/>
      <c r="O33" s="37"/>
      <c r="P33" s="36"/>
      <c r="Q33" s="37"/>
      <c r="R33" s="36"/>
      <c r="S33" s="37"/>
      <c r="T33" s="36"/>
      <c r="U33" s="37"/>
      <c r="V33" s="36"/>
      <c r="W33" s="37"/>
      <c r="X33" s="36"/>
      <c r="Y33" s="37"/>
      <c r="Z33" s="36"/>
      <c r="AA33" s="37"/>
      <c r="AB33" s="36"/>
      <c r="AC33" s="37"/>
      <c r="AD33" s="36"/>
      <c r="AE33" s="37"/>
      <c r="AG33" s="267">
        <v>4200</v>
      </c>
      <c r="AH33" s="267"/>
      <c r="AI33" s="267"/>
      <c r="AJ33" s="267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R33" s="259"/>
    </row>
    <row r="34" spans="1:70" ht="15" customHeight="1" x14ac:dyDescent="0.4">
      <c r="A34" s="259"/>
      <c r="B34" s="34">
        <v>3900</v>
      </c>
      <c r="C34" s="35">
        <v>3900</v>
      </c>
      <c r="D34" s="268"/>
      <c r="E34" s="268"/>
      <c r="F34" s="268"/>
      <c r="G34" s="269"/>
      <c r="H34" s="36"/>
      <c r="I34" s="37"/>
      <c r="J34" s="36"/>
      <c r="K34" s="37"/>
      <c r="L34" s="36"/>
      <c r="M34" s="37"/>
      <c r="N34" s="36"/>
      <c r="O34" s="37"/>
      <c r="P34" s="36"/>
      <c r="Q34" s="37"/>
      <c r="R34" s="36"/>
      <c r="S34" s="37"/>
      <c r="T34" s="36"/>
      <c r="U34" s="37"/>
      <c r="V34" s="36"/>
      <c r="W34" s="37"/>
      <c r="X34" s="36"/>
      <c r="Y34" s="37"/>
      <c r="Z34" s="36"/>
      <c r="AA34" s="37"/>
      <c r="AB34" s="36"/>
      <c r="AC34" s="37"/>
      <c r="AD34" s="36"/>
      <c r="AE34" s="37"/>
      <c r="AG34" s="267"/>
      <c r="AH34" s="267"/>
      <c r="AI34" s="267"/>
      <c r="AJ34" s="267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R34" s="259"/>
    </row>
    <row r="35" spans="1:70" ht="15" customHeight="1" x14ac:dyDescent="0.4">
      <c r="A35" s="259"/>
      <c r="B35" s="34">
        <v>3600</v>
      </c>
      <c r="C35" s="35">
        <v>3600</v>
      </c>
      <c r="D35" s="268">
        <v>3600</v>
      </c>
      <c r="E35" s="268"/>
      <c r="F35" s="268"/>
      <c r="G35" s="269"/>
      <c r="H35" s="36"/>
      <c r="I35" s="37"/>
      <c r="J35" s="36"/>
      <c r="K35" s="37"/>
      <c r="L35" s="36"/>
      <c r="M35" s="37"/>
      <c r="N35" s="36"/>
      <c r="O35" s="37"/>
      <c r="P35" s="36"/>
      <c r="Q35" s="37"/>
      <c r="R35" s="36"/>
      <c r="S35" s="37"/>
      <c r="T35" s="36"/>
      <c r="U35" s="37"/>
      <c r="V35" s="36"/>
      <c r="W35" s="37"/>
      <c r="X35" s="36"/>
      <c r="Y35" s="37"/>
      <c r="Z35" s="36"/>
      <c r="AA35" s="37"/>
      <c r="AB35" s="36"/>
      <c r="AC35" s="37"/>
      <c r="AD35" s="36"/>
      <c r="AE35" s="37"/>
      <c r="AG35" s="267">
        <v>3600</v>
      </c>
      <c r="AH35" s="267"/>
      <c r="AI35" s="267"/>
      <c r="AJ35" s="267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R35" s="259"/>
    </row>
    <row r="36" spans="1:70" ht="15" customHeight="1" x14ac:dyDescent="0.4">
      <c r="A36" s="259"/>
      <c r="B36" s="34">
        <v>3300</v>
      </c>
      <c r="C36" s="35">
        <v>3300</v>
      </c>
      <c r="D36" s="268"/>
      <c r="E36" s="268"/>
      <c r="F36" s="268"/>
      <c r="G36" s="269"/>
      <c r="H36" s="36"/>
      <c r="I36" s="37"/>
      <c r="J36" s="36"/>
      <c r="K36" s="37"/>
      <c r="L36" s="36"/>
      <c r="M36" s="37"/>
      <c r="N36" s="36"/>
      <c r="O36" s="37"/>
      <c r="P36" s="36"/>
      <c r="Q36" s="37"/>
      <c r="R36" s="36"/>
      <c r="S36" s="37"/>
      <c r="T36" s="36"/>
      <c r="U36" s="37"/>
      <c r="V36" s="36"/>
      <c r="W36" s="37"/>
      <c r="X36" s="36"/>
      <c r="Y36" s="37"/>
      <c r="Z36" s="36"/>
      <c r="AA36" s="37"/>
      <c r="AB36" s="36"/>
      <c r="AC36" s="37"/>
      <c r="AD36" s="36"/>
      <c r="AE36" s="37"/>
      <c r="AG36" s="267"/>
      <c r="AH36" s="267"/>
      <c r="AI36" s="267"/>
      <c r="AJ36" s="267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R36" s="259"/>
    </row>
    <row r="37" spans="1:70" ht="15" customHeight="1" x14ac:dyDescent="0.4">
      <c r="A37" s="259"/>
      <c r="B37" s="34">
        <v>3000</v>
      </c>
      <c r="C37" s="35">
        <v>3000</v>
      </c>
      <c r="D37" s="268">
        <v>3000</v>
      </c>
      <c r="E37" s="268"/>
      <c r="F37" s="268"/>
      <c r="G37" s="269"/>
      <c r="H37" s="36"/>
      <c r="I37" s="37"/>
      <c r="J37" s="36"/>
      <c r="K37" s="37"/>
      <c r="L37" s="36"/>
      <c r="M37" s="37"/>
      <c r="N37" s="36"/>
      <c r="O37" s="37"/>
      <c r="P37" s="36"/>
      <c r="Q37" s="37"/>
      <c r="R37" s="36"/>
      <c r="S37" s="37"/>
      <c r="T37" s="36"/>
      <c r="U37" s="37"/>
      <c r="V37" s="36"/>
      <c r="W37" s="37"/>
      <c r="X37" s="36"/>
      <c r="Y37" s="37"/>
      <c r="Z37" s="36"/>
      <c r="AA37" s="37"/>
      <c r="AB37" s="36"/>
      <c r="AC37" s="37"/>
      <c r="AD37" s="36"/>
      <c r="AE37" s="37"/>
      <c r="AG37" s="267">
        <v>3000</v>
      </c>
      <c r="AH37" s="267"/>
      <c r="AI37" s="267"/>
      <c r="AJ37" s="267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R37" s="259"/>
    </row>
    <row r="38" spans="1:70" ht="15" customHeight="1" x14ac:dyDescent="0.4">
      <c r="A38" s="259"/>
      <c r="B38" s="34">
        <v>2700</v>
      </c>
      <c r="C38" s="35">
        <v>2700</v>
      </c>
      <c r="D38" s="268"/>
      <c r="E38" s="268"/>
      <c r="F38" s="268"/>
      <c r="G38" s="269"/>
      <c r="H38" s="36"/>
      <c r="I38" s="37"/>
      <c r="J38" s="36"/>
      <c r="K38" s="37"/>
      <c r="L38" s="36"/>
      <c r="M38" s="37"/>
      <c r="N38" s="36"/>
      <c r="O38" s="37"/>
      <c r="P38" s="36"/>
      <c r="Q38" s="37"/>
      <c r="R38" s="36"/>
      <c r="S38" s="37"/>
      <c r="T38" s="36"/>
      <c r="U38" s="37"/>
      <c r="V38" s="36"/>
      <c r="W38" s="37"/>
      <c r="X38" s="36"/>
      <c r="Y38" s="37"/>
      <c r="Z38" s="36"/>
      <c r="AA38" s="37"/>
      <c r="AB38" s="36"/>
      <c r="AC38" s="37"/>
      <c r="AD38" s="36"/>
      <c r="AE38" s="37"/>
      <c r="AG38" s="267"/>
      <c r="AH38" s="267"/>
      <c r="AI38" s="267"/>
      <c r="AJ38" s="267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R38" s="259"/>
    </row>
    <row r="39" spans="1:70" ht="15" customHeight="1" x14ac:dyDescent="0.4">
      <c r="A39" s="259"/>
      <c r="B39" s="34">
        <v>2400</v>
      </c>
      <c r="C39" s="35">
        <v>2400</v>
      </c>
      <c r="D39" s="268">
        <v>2400</v>
      </c>
      <c r="E39" s="268"/>
      <c r="F39" s="268"/>
      <c r="G39" s="269"/>
      <c r="H39" s="36"/>
      <c r="I39" s="37"/>
      <c r="J39" s="36"/>
      <c r="K39" s="37"/>
      <c r="L39" s="36"/>
      <c r="M39" s="37"/>
      <c r="N39" s="36"/>
      <c r="O39" s="37"/>
      <c r="P39" s="36"/>
      <c r="Q39" s="37"/>
      <c r="R39" s="36"/>
      <c r="S39" s="37"/>
      <c r="T39" s="36"/>
      <c r="U39" s="37"/>
      <c r="V39" s="36"/>
      <c r="W39" s="37"/>
      <c r="X39" s="36"/>
      <c r="Y39" s="37"/>
      <c r="Z39" s="36"/>
      <c r="AA39" s="37"/>
      <c r="AB39" s="36"/>
      <c r="AC39" s="37"/>
      <c r="AD39" s="36"/>
      <c r="AE39" s="37"/>
      <c r="AG39" s="267">
        <v>2400</v>
      </c>
      <c r="AH39" s="267"/>
      <c r="AI39" s="267"/>
      <c r="AJ39" s="267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R39" s="259"/>
    </row>
    <row r="40" spans="1:70" ht="15" customHeight="1" x14ac:dyDescent="0.4">
      <c r="A40" s="259"/>
      <c r="B40" s="34">
        <v>2100</v>
      </c>
      <c r="C40" s="35">
        <v>2100</v>
      </c>
      <c r="D40" s="268"/>
      <c r="E40" s="268"/>
      <c r="F40" s="268"/>
      <c r="G40" s="269"/>
      <c r="H40" s="36"/>
      <c r="I40" s="37"/>
      <c r="J40" s="36"/>
      <c r="K40" s="37"/>
      <c r="L40" s="36"/>
      <c r="M40" s="37"/>
      <c r="N40" s="36"/>
      <c r="O40" s="37"/>
      <c r="P40" s="36"/>
      <c r="Q40" s="37"/>
      <c r="R40" s="36"/>
      <c r="S40" s="37"/>
      <c r="T40" s="36"/>
      <c r="U40" s="37"/>
      <c r="V40" s="36"/>
      <c r="W40" s="37"/>
      <c r="X40" s="36"/>
      <c r="Y40" s="37"/>
      <c r="Z40" s="36"/>
      <c r="AA40" s="37"/>
      <c r="AB40" s="36"/>
      <c r="AC40" s="37"/>
      <c r="AD40" s="36"/>
      <c r="AE40" s="37"/>
      <c r="AG40" s="267"/>
      <c r="AH40" s="267"/>
      <c r="AI40" s="267"/>
      <c r="AJ40" s="267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  <c r="BJ40" s="39"/>
      <c r="BK40" s="39"/>
      <c r="BL40" s="39"/>
      <c r="BM40" s="39"/>
      <c r="BN40" s="39"/>
      <c r="BO40" s="39"/>
      <c r="BR40" s="259"/>
    </row>
    <row r="41" spans="1:70" ht="15" customHeight="1" x14ac:dyDescent="0.4">
      <c r="A41" s="259"/>
      <c r="B41" s="34">
        <v>1800</v>
      </c>
      <c r="C41" s="35">
        <v>1800</v>
      </c>
      <c r="D41" s="268">
        <v>1800</v>
      </c>
      <c r="E41" s="268"/>
      <c r="F41" s="268"/>
      <c r="G41" s="269"/>
      <c r="H41" s="36"/>
      <c r="I41" s="37"/>
      <c r="J41" s="36"/>
      <c r="K41" s="37"/>
      <c r="L41" s="36"/>
      <c r="M41" s="37"/>
      <c r="N41" s="36"/>
      <c r="O41" s="37"/>
      <c r="P41" s="36"/>
      <c r="Q41" s="37"/>
      <c r="R41" s="36"/>
      <c r="S41" s="37"/>
      <c r="T41" s="36"/>
      <c r="U41" s="37"/>
      <c r="V41" s="36"/>
      <c r="W41" s="37"/>
      <c r="X41" s="36"/>
      <c r="Y41" s="37"/>
      <c r="Z41" s="36"/>
      <c r="AA41" s="37"/>
      <c r="AB41" s="36"/>
      <c r="AC41" s="37"/>
      <c r="AD41" s="36"/>
      <c r="AE41" s="37"/>
      <c r="AG41" s="267">
        <v>1800</v>
      </c>
      <c r="AH41" s="267"/>
      <c r="AI41" s="267"/>
      <c r="AJ41" s="267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9"/>
      <c r="BD41" s="39"/>
      <c r="BE41" s="39"/>
      <c r="BF41" s="39"/>
      <c r="BG41" s="39"/>
      <c r="BH41" s="39"/>
      <c r="BI41" s="39"/>
      <c r="BJ41" s="39"/>
      <c r="BK41" s="39"/>
      <c r="BL41" s="39"/>
      <c r="BM41" s="39"/>
      <c r="BN41" s="39"/>
      <c r="BO41" s="39"/>
      <c r="BR41" s="259"/>
    </row>
    <row r="42" spans="1:70" ht="15" customHeight="1" x14ac:dyDescent="0.4">
      <c r="A42" s="259"/>
      <c r="B42" s="34">
        <v>1500</v>
      </c>
      <c r="C42" s="35">
        <v>1500</v>
      </c>
      <c r="D42" s="268"/>
      <c r="E42" s="268"/>
      <c r="F42" s="268"/>
      <c r="G42" s="269"/>
      <c r="H42" s="36"/>
      <c r="I42" s="37"/>
      <c r="J42" s="36"/>
      <c r="K42" s="37"/>
      <c r="L42" s="36"/>
      <c r="M42" s="37"/>
      <c r="N42" s="36"/>
      <c r="O42" s="37"/>
      <c r="P42" s="36"/>
      <c r="Q42" s="37"/>
      <c r="R42" s="36"/>
      <c r="S42" s="37"/>
      <c r="T42" s="36"/>
      <c r="U42" s="37"/>
      <c r="V42" s="36"/>
      <c r="W42" s="37"/>
      <c r="X42" s="36"/>
      <c r="Y42" s="37"/>
      <c r="Z42" s="36"/>
      <c r="AA42" s="37"/>
      <c r="AB42" s="36"/>
      <c r="AC42" s="37"/>
      <c r="AD42" s="36"/>
      <c r="AE42" s="37"/>
      <c r="AG42" s="267"/>
      <c r="AH42" s="267"/>
      <c r="AI42" s="267"/>
      <c r="AJ42" s="267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R42" s="259"/>
    </row>
    <row r="43" spans="1:70" ht="15" customHeight="1" x14ac:dyDescent="0.4">
      <c r="A43" s="259"/>
      <c r="B43" s="34">
        <v>1200</v>
      </c>
      <c r="C43" s="35">
        <v>1200</v>
      </c>
      <c r="D43" s="268">
        <v>1200</v>
      </c>
      <c r="E43" s="268"/>
      <c r="F43" s="268"/>
      <c r="G43" s="269"/>
      <c r="H43" s="36"/>
      <c r="I43" s="37"/>
      <c r="J43" s="36"/>
      <c r="K43" s="37"/>
      <c r="L43" s="36"/>
      <c r="M43" s="37"/>
      <c r="N43" s="36"/>
      <c r="O43" s="37"/>
      <c r="P43" s="36"/>
      <c r="Q43" s="37"/>
      <c r="R43" s="36"/>
      <c r="S43" s="37"/>
      <c r="T43" s="36"/>
      <c r="U43" s="37"/>
      <c r="V43" s="36"/>
      <c r="W43" s="37"/>
      <c r="X43" s="36"/>
      <c r="Y43" s="37"/>
      <c r="Z43" s="36"/>
      <c r="AA43" s="37"/>
      <c r="AB43" s="36"/>
      <c r="AC43" s="37"/>
      <c r="AD43" s="36"/>
      <c r="AE43" s="37"/>
      <c r="AG43" s="267">
        <v>1200</v>
      </c>
      <c r="AH43" s="267"/>
      <c r="AI43" s="267"/>
      <c r="AJ43" s="267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R43" s="259"/>
    </row>
    <row r="44" spans="1:70" ht="15" customHeight="1" x14ac:dyDescent="0.4">
      <c r="A44" s="259"/>
      <c r="B44" s="34">
        <v>900</v>
      </c>
      <c r="C44" s="35">
        <v>900</v>
      </c>
      <c r="D44" s="268"/>
      <c r="E44" s="268"/>
      <c r="F44" s="268"/>
      <c r="G44" s="269"/>
      <c r="H44" s="36"/>
      <c r="I44" s="37"/>
      <c r="J44" s="36"/>
      <c r="K44" s="37"/>
      <c r="L44" s="36"/>
      <c r="M44" s="37"/>
      <c r="N44" s="36"/>
      <c r="O44" s="37"/>
      <c r="P44" s="36"/>
      <c r="Q44" s="37"/>
      <c r="R44" s="36"/>
      <c r="S44" s="37"/>
      <c r="T44" s="36"/>
      <c r="U44" s="37"/>
      <c r="V44" s="36"/>
      <c r="W44" s="37"/>
      <c r="X44" s="36"/>
      <c r="Y44" s="37"/>
      <c r="Z44" s="36"/>
      <c r="AA44" s="37"/>
      <c r="AB44" s="36"/>
      <c r="AC44" s="37"/>
      <c r="AD44" s="36"/>
      <c r="AE44" s="37"/>
      <c r="AG44" s="267"/>
      <c r="AH44" s="267"/>
      <c r="AI44" s="267"/>
      <c r="AJ44" s="267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R44" s="259"/>
    </row>
    <row r="45" spans="1:70" ht="15" customHeight="1" x14ac:dyDescent="0.4">
      <c r="A45" s="259"/>
      <c r="B45" s="34">
        <v>600</v>
      </c>
      <c r="C45" s="35">
        <v>600</v>
      </c>
      <c r="D45" s="268">
        <v>600</v>
      </c>
      <c r="E45" s="268"/>
      <c r="F45" s="268"/>
      <c r="G45" s="269"/>
      <c r="H45" s="36"/>
      <c r="I45" s="37"/>
      <c r="J45" s="36"/>
      <c r="K45" s="37"/>
      <c r="L45" s="36"/>
      <c r="M45" s="37"/>
      <c r="N45" s="36"/>
      <c r="O45" s="37"/>
      <c r="P45" s="36"/>
      <c r="Q45" s="37"/>
      <c r="R45" s="36"/>
      <c r="S45" s="37"/>
      <c r="T45" s="36"/>
      <c r="U45" s="37"/>
      <c r="V45" s="36"/>
      <c r="W45" s="37"/>
      <c r="X45" s="36"/>
      <c r="Y45" s="37"/>
      <c r="Z45" s="36"/>
      <c r="AA45" s="37"/>
      <c r="AB45" s="36"/>
      <c r="AC45" s="37"/>
      <c r="AD45" s="36"/>
      <c r="AE45" s="37"/>
      <c r="AG45" s="267">
        <v>600</v>
      </c>
      <c r="AH45" s="267"/>
      <c r="AI45" s="267"/>
      <c r="AJ45" s="267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R45" s="259"/>
    </row>
    <row r="46" spans="1:70" ht="15" customHeight="1" x14ac:dyDescent="0.4">
      <c r="A46" s="259"/>
      <c r="B46" s="34">
        <v>300</v>
      </c>
      <c r="C46" s="35">
        <v>300</v>
      </c>
      <c r="D46" s="265"/>
      <c r="E46" s="265"/>
      <c r="F46" s="265"/>
      <c r="G46" s="266"/>
      <c r="H46" s="36"/>
      <c r="I46" s="37"/>
      <c r="J46" s="36"/>
      <c r="K46" s="37"/>
      <c r="L46" s="36"/>
      <c r="M46" s="37"/>
      <c r="N46" s="36"/>
      <c r="O46" s="37"/>
      <c r="P46" s="36"/>
      <c r="Q46" s="37"/>
      <c r="R46" s="36"/>
      <c r="S46" s="37"/>
      <c r="T46" s="36"/>
      <c r="U46" s="37"/>
      <c r="V46" s="36"/>
      <c r="W46" s="37"/>
      <c r="X46" s="36"/>
      <c r="Y46" s="37"/>
      <c r="Z46" s="36"/>
      <c r="AA46" s="37"/>
      <c r="AB46" s="36"/>
      <c r="AC46" s="37"/>
      <c r="AD46" s="36"/>
      <c r="AE46" s="37"/>
      <c r="AG46" s="267"/>
      <c r="AH46" s="267"/>
      <c r="AI46" s="267"/>
      <c r="AJ46" s="267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R46" s="259"/>
    </row>
    <row r="47" spans="1:70" ht="15" customHeight="1" x14ac:dyDescent="0.4">
      <c r="A47" s="259"/>
      <c r="H47" s="143"/>
      <c r="I47" s="144"/>
      <c r="J47" s="143"/>
      <c r="K47" s="144"/>
      <c r="L47" s="143"/>
      <c r="M47" s="144"/>
      <c r="N47" s="143"/>
      <c r="O47" s="144"/>
      <c r="P47" s="143"/>
      <c r="Q47" s="144"/>
      <c r="R47" s="143"/>
      <c r="S47" s="144"/>
      <c r="T47" s="143"/>
      <c r="U47" s="144"/>
      <c r="V47" s="143"/>
      <c r="W47" s="144"/>
      <c r="X47" s="143"/>
      <c r="Y47" s="144"/>
      <c r="Z47" s="143"/>
      <c r="AA47" s="144"/>
      <c r="AB47" s="143"/>
      <c r="AC47" s="144"/>
      <c r="AD47" s="143"/>
      <c r="AE47" s="144"/>
      <c r="AF47" s="6"/>
      <c r="AG47" s="6"/>
      <c r="AH47" s="6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R47" s="259"/>
    </row>
    <row r="48" spans="1:70" ht="15" customHeight="1" x14ac:dyDescent="0.4">
      <c r="A48" s="259"/>
      <c r="H48" s="143">
        <v>1</v>
      </c>
      <c r="I48" s="144"/>
      <c r="J48" s="143">
        <v>2</v>
      </c>
      <c r="K48" s="144"/>
      <c r="L48" s="143">
        <v>3</v>
      </c>
      <c r="M48" s="144"/>
      <c r="N48" s="143">
        <v>4</v>
      </c>
      <c r="O48" s="144"/>
      <c r="P48" s="143">
        <v>5</v>
      </c>
      <c r="Q48" s="144"/>
      <c r="R48" s="143">
        <v>6</v>
      </c>
      <c r="S48" s="144"/>
      <c r="T48" s="143">
        <v>7</v>
      </c>
      <c r="U48" s="144"/>
      <c r="V48" s="143">
        <v>8</v>
      </c>
      <c r="W48" s="144"/>
      <c r="X48" s="143">
        <v>9</v>
      </c>
      <c r="Y48" s="144"/>
      <c r="Z48" s="143">
        <v>10</v>
      </c>
      <c r="AA48" s="144"/>
      <c r="AB48" s="143">
        <v>11</v>
      </c>
      <c r="AC48" s="144"/>
      <c r="AD48" s="143">
        <v>12</v>
      </c>
      <c r="AE48" s="144"/>
      <c r="AK48" s="7">
        <v>1</v>
      </c>
      <c r="AL48" s="7">
        <v>2</v>
      </c>
      <c r="AM48" s="7">
        <v>3</v>
      </c>
      <c r="AN48" s="7">
        <v>4</v>
      </c>
      <c r="AO48" s="7">
        <v>5</v>
      </c>
      <c r="AP48" s="7">
        <v>6</v>
      </c>
      <c r="AQ48" s="7">
        <v>7</v>
      </c>
      <c r="AR48" s="7">
        <v>8</v>
      </c>
      <c r="AS48" s="7">
        <v>9</v>
      </c>
      <c r="AT48" s="7">
        <v>10</v>
      </c>
      <c r="AU48" s="7">
        <v>11</v>
      </c>
      <c r="AV48" s="7">
        <v>12</v>
      </c>
      <c r="AW48" s="7">
        <v>13</v>
      </c>
      <c r="AX48" s="7">
        <v>14</v>
      </c>
      <c r="AY48" s="7">
        <v>15</v>
      </c>
      <c r="AZ48" s="7">
        <v>16</v>
      </c>
      <c r="BA48" s="7">
        <v>17</v>
      </c>
      <c r="BB48" s="7">
        <v>18</v>
      </c>
      <c r="BC48" s="7">
        <v>19</v>
      </c>
      <c r="BD48" s="7">
        <v>20</v>
      </c>
      <c r="BE48" s="7">
        <v>21</v>
      </c>
      <c r="BF48" s="7">
        <v>22</v>
      </c>
      <c r="BG48" s="7">
        <v>23</v>
      </c>
      <c r="BH48" s="7">
        <v>24</v>
      </c>
      <c r="BI48" s="7">
        <v>25</v>
      </c>
      <c r="BJ48" s="7">
        <v>26</v>
      </c>
      <c r="BK48" s="7">
        <v>27</v>
      </c>
      <c r="BL48" s="7">
        <v>28</v>
      </c>
      <c r="BM48" s="7">
        <v>29</v>
      </c>
      <c r="BN48" s="7">
        <v>30</v>
      </c>
      <c r="BO48" s="7">
        <v>31</v>
      </c>
      <c r="BR48" s="259"/>
    </row>
    <row r="49" spans="1:70" ht="15" customHeight="1" x14ac:dyDescent="0.4">
      <c r="A49" s="259"/>
      <c r="BR49" s="259"/>
    </row>
    <row r="50" spans="1:70" ht="15" customHeight="1" x14ac:dyDescent="0.4">
      <c r="A50" s="259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59"/>
      <c r="AN50" s="259"/>
      <c r="AO50" s="259"/>
      <c r="AP50" s="259"/>
      <c r="AQ50" s="259"/>
      <c r="AR50" s="259"/>
      <c r="AS50" s="259"/>
      <c r="AT50" s="259"/>
      <c r="AU50" s="259"/>
      <c r="AV50" s="259"/>
      <c r="AW50" s="259"/>
      <c r="AX50" s="259"/>
      <c r="AY50" s="259"/>
      <c r="AZ50" s="259"/>
      <c r="BA50" s="259"/>
      <c r="BB50" s="259"/>
      <c r="BC50" s="259"/>
      <c r="BD50" s="259"/>
      <c r="BE50" s="259"/>
      <c r="BF50" s="259"/>
      <c r="BG50" s="259"/>
      <c r="BH50" s="259"/>
      <c r="BI50" s="259"/>
      <c r="BJ50" s="259"/>
      <c r="BK50" s="259"/>
      <c r="BL50" s="259"/>
      <c r="BM50" s="259"/>
      <c r="BN50" s="259"/>
      <c r="BO50" s="259"/>
      <c r="BP50" s="259"/>
      <c r="BQ50" s="259"/>
      <c r="BR50" s="259"/>
    </row>
    <row r="51" spans="1:70" ht="15" customHeight="1" x14ac:dyDescent="0.4"/>
    <row r="52" spans="1:70" ht="15" customHeight="1" x14ac:dyDescent="0.4"/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>
      <c r="D60" s="143"/>
      <c r="E60" s="144"/>
      <c r="F60" s="143"/>
      <c r="G60" s="144"/>
      <c r="H60" s="143"/>
      <c r="I60" s="144"/>
      <c r="J60" s="143"/>
      <c r="K60" s="144"/>
      <c r="L60" s="143"/>
      <c r="M60" s="144"/>
      <c r="N60" s="143"/>
      <c r="O60" s="144"/>
      <c r="P60" s="143"/>
      <c r="Q60" s="144"/>
      <c r="R60" s="143"/>
      <c r="S60" s="144"/>
      <c r="T60" s="143"/>
      <c r="U60" s="144"/>
      <c r="V60" s="143"/>
      <c r="W60" s="144"/>
      <c r="X60" s="143"/>
      <c r="Y60" s="144"/>
      <c r="Z60" s="143"/>
      <c r="AA60" s="144"/>
      <c r="AB60" s="3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</row>
    <row r="61" spans="1:70" ht="15" customHeight="1" x14ac:dyDescent="0.4">
      <c r="D61" s="143">
        <v>1</v>
      </c>
      <c r="E61" s="144"/>
      <c r="F61" s="143">
        <v>2</v>
      </c>
      <c r="G61" s="144"/>
      <c r="H61" s="143">
        <v>3</v>
      </c>
      <c r="I61" s="144"/>
      <c r="J61" s="143">
        <v>4</v>
      </c>
      <c r="K61" s="144"/>
      <c r="L61" s="143">
        <v>5</v>
      </c>
      <c r="M61" s="144"/>
      <c r="N61" s="143">
        <v>6</v>
      </c>
      <c r="O61" s="144"/>
      <c r="P61" s="143">
        <v>7</v>
      </c>
      <c r="Q61" s="144"/>
      <c r="R61" s="143">
        <v>8</v>
      </c>
      <c r="S61" s="144"/>
      <c r="T61" s="143">
        <v>9</v>
      </c>
      <c r="U61" s="144"/>
      <c r="V61" s="143">
        <v>10</v>
      </c>
      <c r="W61" s="144"/>
      <c r="X61" s="143">
        <v>11</v>
      </c>
      <c r="Y61" s="144"/>
      <c r="Z61" s="143">
        <v>12</v>
      </c>
      <c r="AA61" s="144"/>
      <c r="AB61" s="5"/>
      <c r="AC61" s="6"/>
      <c r="AD61" s="6"/>
      <c r="AE61" s="6"/>
      <c r="AF61" s="6"/>
      <c r="AG61" s="6"/>
      <c r="AH61" s="6"/>
      <c r="AK61" s="7">
        <v>1</v>
      </c>
      <c r="AL61" s="7">
        <v>2</v>
      </c>
      <c r="AM61" s="7">
        <v>3</v>
      </c>
      <c r="AN61" s="7">
        <v>4</v>
      </c>
      <c r="AO61" s="7">
        <v>5</v>
      </c>
      <c r="AP61" s="7">
        <v>6</v>
      </c>
      <c r="AQ61" s="7">
        <v>7</v>
      </c>
      <c r="AR61" s="7">
        <v>8</v>
      </c>
      <c r="AS61" s="7">
        <v>9</v>
      </c>
      <c r="AT61" s="7">
        <v>10</v>
      </c>
      <c r="AU61" s="7">
        <v>11</v>
      </c>
      <c r="AV61" s="7">
        <v>12</v>
      </c>
      <c r="AW61" s="7">
        <v>13</v>
      </c>
      <c r="AX61" s="7">
        <v>14</v>
      </c>
      <c r="AY61" s="7">
        <v>15</v>
      </c>
      <c r="AZ61" s="7">
        <v>16</v>
      </c>
      <c r="BA61" s="7">
        <v>17</v>
      </c>
      <c r="BB61" s="7">
        <v>18</v>
      </c>
      <c r="BC61" s="7">
        <v>19</v>
      </c>
      <c r="BD61" s="7">
        <v>20</v>
      </c>
      <c r="BE61" s="7">
        <v>21</v>
      </c>
      <c r="BF61" s="7">
        <v>22</v>
      </c>
      <c r="BG61" s="7">
        <v>23</v>
      </c>
      <c r="BH61" s="7">
        <v>24</v>
      </c>
      <c r="BI61" s="7">
        <v>25</v>
      </c>
      <c r="BJ61" s="7">
        <v>26</v>
      </c>
      <c r="BK61" s="7">
        <v>27</v>
      </c>
      <c r="BL61" s="7">
        <v>28</v>
      </c>
      <c r="BM61" s="7">
        <v>29</v>
      </c>
      <c r="BN61" s="7">
        <v>30</v>
      </c>
      <c r="BO61" s="7">
        <v>31</v>
      </c>
    </row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</sheetData>
  <mergeCells count="133">
    <mergeCell ref="A2:A50"/>
    <mergeCell ref="B2:BQ2"/>
    <mergeCell ref="BR2:BR50"/>
    <mergeCell ref="B3:BQ5"/>
    <mergeCell ref="D7:G7"/>
    <mergeCell ref="AG7:AJ7"/>
    <mergeCell ref="D8:G8"/>
    <mergeCell ref="AG8:AJ8"/>
    <mergeCell ref="D9:G9"/>
    <mergeCell ref="AG9:AJ9"/>
    <mergeCell ref="D13:G13"/>
    <mergeCell ref="AG13:AJ13"/>
    <mergeCell ref="D14:G14"/>
    <mergeCell ref="AG14:AJ14"/>
    <mergeCell ref="D15:G15"/>
    <mergeCell ref="AG15:AJ15"/>
    <mergeCell ref="D10:G10"/>
    <mergeCell ref="AG10:AJ10"/>
    <mergeCell ref="D11:G11"/>
    <mergeCell ref="AG11:AJ11"/>
    <mergeCell ref="D12:G12"/>
    <mergeCell ref="AG12:AJ12"/>
    <mergeCell ref="D19:G19"/>
    <mergeCell ref="AG19:AJ19"/>
    <mergeCell ref="D20:G20"/>
    <mergeCell ref="AG20:AJ20"/>
    <mergeCell ref="D21:G21"/>
    <mergeCell ref="AG21:AJ21"/>
    <mergeCell ref="D16:G16"/>
    <mergeCell ref="AG16:AJ16"/>
    <mergeCell ref="D17:G17"/>
    <mergeCell ref="AG17:AJ17"/>
    <mergeCell ref="D18:G18"/>
    <mergeCell ref="AG18:AJ18"/>
    <mergeCell ref="D25:G25"/>
    <mergeCell ref="AG25:AJ25"/>
    <mergeCell ref="D26:G26"/>
    <mergeCell ref="AG26:AJ26"/>
    <mergeCell ref="D27:G27"/>
    <mergeCell ref="AG27:AJ27"/>
    <mergeCell ref="D22:G22"/>
    <mergeCell ref="AG22:AJ22"/>
    <mergeCell ref="D23:G23"/>
    <mergeCell ref="AG23:AJ23"/>
    <mergeCell ref="D24:G24"/>
    <mergeCell ref="AG24:AJ24"/>
    <mergeCell ref="D31:G31"/>
    <mergeCell ref="AG31:AJ31"/>
    <mergeCell ref="D32:G32"/>
    <mergeCell ref="AG32:AJ32"/>
    <mergeCell ref="D33:G33"/>
    <mergeCell ref="AG33:AJ33"/>
    <mergeCell ref="D28:G28"/>
    <mergeCell ref="AG28:AJ28"/>
    <mergeCell ref="D29:G29"/>
    <mergeCell ref="AG29:AJ29"/>
    <mergeCell ref="D30:G30"/>
    <mergeCell ref="AG30:AJ30"/>
    <mergeCell ref="D37:G37"/>
    <mergeCell ref="AG37:AJ37"/>
    <mergeCell ref="D38:G38"/>
    <mergeCell ref="AG38:AJ38"/>
    <mergeCell ref="D39:G39"/>
    <mergeCell ref="AG39:AJ39"/>
    <mergeCell ref="D34:G34"/>
    <mergeCell ref="AG34:AJ34"/>
    <mergeCell ref="D35:G35"/>
    <mergeCell ref="AG35:AJ35"/>
    <mergeCell ref="D36:G36"/>
    <mergeCell ref="AG36:AJ36"/>
    <mergeCell ref="D43:G43"/>
    <mergeCell ref="AG43:AJ43"/>
    <mergeCell ref="D44:G44"/>
    <mergeCell ref="AG44:AJ44"/>
    <mergeCell ref="D45:G45"/>
    <mergeCell ref="AG45:AJ45"/>
    <mergeCell ref="D40:G40"/>
    <mergeCell ref="AG40:AJ40"/>
    <mergeCell ref="D41:G41"/>
    <mergeCell ref="AG41:AJ41"/>
    <mergeCell ref="D42:G42"/>
    <mergeCell ref="AG42:AJ42"/>
    <mergeCell ref="D46:G46"/>
    <mergeCell ref="AG46:AJ46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D48:AE48"/>
    <mergeCell ref="R61:S61"/>
    <mergeCell ref="T61:U61"/>
    <mergeCell ref="V61:W61"/>
    <mergeCell ref="X61:Y61"/>
    <mergeCell ref="Z61:AA61"/>
    <mergeCell ref="V60:W60"/>
    <mergeCell ref="X60:Y60"/>
    <mergeCell ref="Z60:AA60"/>
    <mergeCell ref="R48:S48"/>
    <mergeCell ref="T48:U48"/>
    <mergeCell ref="V48:W48"/>
    <mergeCell ref="X48:Y48"/>
    <mergeCell ref="B50:BQ5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D61:E61"/>
    <mergeCell ref="F61:G61"/>
    <mergeCell ref="H61:I61"/>
    <mergeCell ref="J61:K61"/>
    <mergeCell ref="L61:M61"/>
    <mergeCell ref="N61:O61"/>
    <mergeCell ref="P61:Q61"/>
    <mergeCell ref="Z48:AA48"/>
    <mergeCell ref="AB48:AC48"/>
    <mergeCell ref="H48:I48"/>
    <mergeCell ref="J48:K48"/>
    <mergeCell ref="L48:M48"/>
    <mergeCell ref="N48:O48"/>
    <mergeCell ref="P48:Q4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F65C-5755-42F2-B005-963F5B0B1B06}">
  <sheetPr codeName="Feuil8">
    <tabColor rgb="FFFFFF00"/>
    <pageSetUpPr fitToPage="1"/>
  </sheetPr>
  <dimension ref="A1:BR192"/>
  <sheetViews>
    <sheetView zoomScale="70" zoomScaleNormal="70" workbookViewId="0">
      <selection activeCell="CP52" sqref="CP52"/>
    </sheetView>
  </sheetViews>
  <sheetFormatPr baseColWidth="10" defaultColWidth="10.75" defaultRowHeight="13.9" x14ac:dyDescent="0.4"/>
  <cols>
    <col min="1" max="36" width="2.5" style="1" customWidth="1"/>
    <col min="37" max="67" width="2.875" style="1" customWidth="1"/>
    <col min="68" max="136" width="2.5" style="1" customWidth="1"/>
    <col min="137" max="16384" width="10.75" style="1"/>
  </cols>
  <sheetData>
    <row r="1" spans="1:70" ht="15" customHeight="1" x14ac:dyDescent="0.4"/>
    <row r="2" spans="1:70" ht="15" customHeight="1" x14ac:dyDescent="0.4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F2" s="259"/>
      <c r="BG2" s="259"/>
      <c r="BH2" s="259"/>
      <c r="BI2" s="259"/>
      <c r="BJ2" s="259"/>
      <c r="BK2" s="259"/>
      <c r="BL2" s="259"/>
      <c r="BM2" s="259"/>
      <c r="BN2" s="259"/>
      <c r="BO2" s="259"/>
      <c r="BP2" s="259"/>
      <c r="BQ2" s="259"/>
      <c r="BR2" s="259"/>
    </row>
    <row r="3" spans="1:70" ht="15" customHeight="1" x14ac:dyDescent="0.4">
      <c r="A3" s="259"/>
      <c r="B3" s="145" t="s">
        <v>105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259"/>
    </row>
    <row r="4" spans="1:70" ht="15" customHeight="1" x14ac:dyDescent="0.4">
      <c r="A4" s="259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259"/>
    </row>
    <row r="5" spans="1:70" ht="20.45" customHeight="1" x14ac:dyDescent="0.4">
      <c r="A5" s="259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259"/>
    </row>
    <row r="6" spans="1:70" ht="15" customHeight="1" x14ac:dyDescent="0.4">
      <c r="A6" s="259"/>
      <c r="BR6" s="259"/>
    </row>
    <row r="7" spans="1:70" ht="15" customHeight="1" x14ac:dyDescent="0.4">
      <c r="A7" s="259"/>
      <c r="AI7" s="280">
        <v>5</v>
      </c>
      <c r="AJ7" s="280"/>
      <c r="AK7" s="275"/>
      <c r="AL7" s="273"/>
      <c r="AM7" s="273"/>
      <c r="AN7" s="273"/>
      <c r="AO7" s="273"/>
      <c r="AP7" s="273"/>
      <c r="AQ7" s="273"/>
      <c r="AR7" s="273"/>
      <c r="AS7" s="273"/>
      <c r="AT7" s="273"/>
      <c r="AU7" s="273"/>
      <c r="AV7" s="273"/>
      <c r="AW7" s="273"/>
      <c r="AX7" s="273"/>
      <c r="AY7" s="273"/>
      <c r="AZ7" s="273"/>
      <c r="BA7" s="273"/>
      <c r="BB7" s="273"/>
      <c r="BC7" s="273"/>
      <c r="BD7" s="273"/>
      <c r="BE7" s="273"/>
      <c r="BF7" s="273"/>
      <c r="BG7" s="273"/>
      <c r="BH7" s="273"/>
      <c r="BI7" s="273"/>
      <c r="BJ7" s="273"/>
      <c r="BK7" s="273"/>
      <c r="BL7" s="273"/>
      <c r="BM7" s="273"/>
      <c r="BN7" s="273"/>
      <c r="BO7" s="274"/>
      <c r="BR7" s="259"/>
    </row>
    <row r="8" spans="1:70" ht="15" customHeight="1" thickBot="1" x14ac:dyDescent="0.45">
      <c r="A8" s="259"/>
      <c r="B8" s="283">
        <v>13</v>
      </c>
      <c r="C8" s="283"/>
      <c r="D8" s="275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  <c r="AA8" s="274"/>
      <c r="AI8" s="280"/>
      <c r="AJ8" s="280"/>
      <c r="AK8" s="272"/>
      <c r="AL8" s="270"/>
      <c r="AM8" s="270"/>
      <c r="AN8" s="270"/>
      <c r="AO8" s="270"/>
      <c r="AP8" s="270"/>
      <c r="AQ8" s="270"/>
      <c r="AR8" s="270"/>
      <c r="AS8" s="270"/>
      <c r="AT8" s="270"/>
      <c r="AU8" s="270"/>
      <c r="AV8" s="270"/>
      <c r="AW8" s="270"/>
      <c r="AX8" s="270"/>
      <c r="AY8" s="270"/>
      <c r="AZ8" s="270"/>
      <c r="BA8" s="270"/>
      <c r="BB8" s="270"/>
      <c r="BC8" s="270"/>
      <c r="BD8" s="270"/>
      <c r="BE8" s="270"/>
      <c r="BF8" s="270"/>
      <c r="BG8" s="270"/>
      <c r="BH8" s="270"/>
      <c r="BI8" s="270"/>
      <c r="BJ8" s="270"/>
      <c r="BK8" s="270"/>
      <c r="BL8" s="270"/>
      <c r="BM8" s="270"/>
      <c r="BN8" s="270"/>
      <c r="BO8" s="271"/>
      <c r="BR8" s="259"/>
    </row>
    <row r="9" spans="1:70" ht="15" customHeight="1" thickBot="1" x14ac:dyDescent="0.45">
      <c r="A9" s="259"/>
      <c r="B9" s="282"/>
      <c r="C9" s="282"/>
      <c r="D9" s="272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1"/>
      <c r="AI9" s="280"/>
      <c r="AJ9" s="280"/>
      <c r="AK9" s="272"/>
      <c r="AL9" s="270"/>
      <c r="AM9" s="270"/>
      <c r="AN9" s="270"/>
      <c r="AO9" s="270"/>
      <c r="AP9" s="270"/>
      <c r="AQ9" s="270"/>
      <c r="AR9" s="270"/>
      <c r="AS9" s="270"/>
      <c r="AT9" s="270"/>
      <c r="AU9" s="270"/>
      <c r="AV9" s="270"/>
      <c r="AW9" s="270"/>
      <c r="AX9" s="270"/>
      <c r="AY9" s="270"/>
      <c r="AZ9" s="270"/>
      <c r="BA9" s="270"/>
      <c r="BB9" s="270"/>
      <c r="BC9" s="270"/>
      <c r="BD9" s="270"/>
      <c r="BE9" s="270"/>
      <c r="BF9" s="270"/>
      <c r="BG9" s="270"/>
      <c r="BH9" s="270"/>
      <c r="BI9" s="270"/>
      <c r="BJ9" s="270"/>
      <c r="BK9" s="270"/>
      <c r="BL9" s="270"/>
      <c r="BM9" s="270"/>
      <c r="BN9" s="270"/>
      <c r="BO9" s="271"/>
      <c r="BR9" s="259"/>
    </row>
    <row r="10" spans="1:70" ht="14.25" thickBot="1" x14ac:dyDescent="0.45">
      <c r="A10" s="259"/>
      <c r="B10" s="282"/>
      <c r="C10" s="282"/>
      <c r="D10" s="272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1"/>
      <c r="AI10" s="280"/>
      <c r="AJ10" s="280"/>
      <c r="AK10" s="272"/>
      <c r="AL10" s="270"/>
      <c r="AM10" s="270"/>
      <c r="AN10" s="270"/>
      <c r="AO10" s="270"/>
      <c r="AP10" s="270"/>
      <c r="AQ10" s="270"/>
      <c r="AR10" s="270"/>
      <c r="AS10" s="270"/>
      <c r="AT10" s="270"/>
      <c r="AU10" s="270"/>
      <c r="AV10" s="270"/>
      <c r="AW10" s="270"/>
      <c r="AX10" s="270"/>
      <c r="AY10" s="270"/>
      <c r="AZ10" s="270"/>
      <c r="BA10" s="270"/>
      <c r="BB10" s="270"/>
      <c r="BC10" s="270"/>
      <c r="BD10" s="270"/>
      <c r="BE10" s="270"/>
      <c r="BF10" s="270"/>
      <c r="BG10" s="270"/>
      <c r="BH10" s="270"/>
      <c r="BI10" s="270"/>
      <c r="BJ10" s="270"/>
      <c r="BK10" s="270"/>
      <c r="BL10" s="270"/>
      <c r="BM10" s="270"/>
      <c r="BN10" s="270"/>
      <c r="BO10" s="271"/>
      <c r="BR10" s="259"/>
    </row>
    <row r="11" spans="1:70" ht="15" customHeight="1" thickBot="1" x14ac:dyDescent="0.45">
      <c r="A11" s="259"/>
      <c r="B11" s="282">
        <v>12</v>
      </c>
      <c r="C11" s="282"/>
      <c r="D11" s="272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/>
      <c r="Z11" s="270"/>
      <c r="AA11" s="271"/>
      <c r="AI11" s="280"/>
      <c r="AJ11" s="280"/>
      <c r="AK11" s="272"/>
      <c r="AL11" s="270"/>
      <c r="AM11" s="270"/>
      <c r="AN11" s="270"/>
      <c r="AO11" s="270"/>
      <c r="AP11" s="270"/>
      <c r="AQ11" s="270"/>
      <c r="AR11" s="270"/>
      <c r="AS11" s="270"/>
      <c r="AT11" s="270"/>
      <c r="AU11" s="270"/>
      <c r="AV11" s="270"/>
      <c r="AW11" s="270"/>
      <c r="AX11" s="270"/>
      <c r="AY11" s="270"/>
      <c r="AZ11" s="270"/>
      <c r="BA11" s="270"/>
      <c r="BB11" s="270"/>
      <c r="BC11" s="270"/>
      <c r="BD11" s="270"/>
      <c r="BE11" s="270"/>
      <c r="BF11" s="270"/>
      <c r="BG11" s="270"/>
      <c r="BH11" s="270"/>
      <c r="BI11" s="270"/>
      <c r="BJ11" s="270"/>
      <c r="BK11" s="270"/>
      <c r="BL11" s="270"/>
      <c r="BM11" s="270"/>
      <c r="BN11" s="270"/>
      <c r="BO11" s="271"/>
      <c r="BR11" s="259"/>
    </row>
    <row r="12" spans="1:70" ht="14.45" customHeight="1" thickBot="1" x14ac:dyDescent="0.45">
      <c r="A12" s="259"/>
      <c r="B12" s="282"/>
      <c r="C12" s="282"/>
      <c r="D12" s="272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1"/>
      <c r="AI12" s="280"/>
      <c r="AJ12" s="280"/>
      <c r="AK12" s="272"/>
      <c r="AL12" s="270"/>
      <c r="AM12" s="270"/>
      <c r="AN12" s="270"/>
      <c r="AO12" s="270"/>
      <c r="AP12" s="270"/>
      <c r="AQ12" s="270"/>
      <c r="AR12" s="270"/>
      <c r="AS12" s="270"/>
      <c r="AT12" s="270"/>
      <c r="AU12" s="270"/>
      <c r="AV12" s="270"/>
      <c r="AW12" s="270"/>
      <c r="AX12" s="270"/>
      <c r="AY12" s="270"/>
      <c r="AZ12" s="270"/>
      <c r="BA12" s="270"/>
      <c r="BB12" s="270"/>
      <c r="BC12" s="270"/>
      <c r="BD12" s="270"/>
      <c r="BE12" s="270"/>
      <c r="BF12" s="270"/>
      <c r="BG12" s="270"/>
      <c r="BH12" s="270"/>
      <c r="BI12" s="270"/>
      <c r="BJ12" s="270"/>
      <c r="BK12" s="270"/>
      <c r="BL12" s="270"/>
      <c r="BM12" s="270"/>
      <c r="BN12" s="270"/>
      <c r="BO12" s="271"/>
      <c r="BR12" s="259"/>
    </row>
    <row r="13" spans="1:70" ht="15" customHeight="1" thickBot="1" x14ac:dyDescent="0.45">
      <c r="A13" s="259"/>
      <c r="B13" s="282"/>
      <c r="C13" s="282"/>
      <c r="D13" s="272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1"/>
      <c r="AI13" s="280"/>
      <c r="AJ13" s="280"/>
      <c r="AK13" s="272"/>
      <c r="AL13" s="270"/>
      <c r="AM13" s="270"/>
      <c r="AN13" s="270"/>
      <c r="AO13" s="270"/>
      <c r="AP13" s="270"/>
      <c r="AQ13" s="270"/>
      <c r="AR13" s="270"/>
      <c r="AS13" s="270"/>
      <c r="AT13" s="270"/>
      <c r="AU13" s="270"/>
      <c r="AV13" s="270"/>
      <c r="AW13" s="270"/>
      <c r="AX13" s="270"/>
      <c r="AY13" s="270"/>
      <c r="AZ13" s="270"/>
      <c r="BA13" s="270"/>
      <c r="BB13" s="270"/>
      <c r="BC13" s="270"/>
      <c r="BD13" s="270"/>
      <c r="BE13" s="270"/>
      <c r="BF13" s="270"/>
      <c r="BG13" s="270"/>
      <c r="BH13" s="270"/>
      <c r="BI13" s="270"/>
      <c r="BJ13" s="270"/>
      <c r="BK13" s="270"/>
      <c r="BL13" s="270"/>
      <c r="BM13" s="270"/>
      <c r="BN13" s="270"/>
      <c r="BO13" s="271"/>
      <c r="BR13" s="259"/>
    </row>
    <row r="14" spans="1:70" ht="15" customHeight="1" thickBot="1" x14ac:dyDescent="0.45">
      <c r="A14" s="259"/>
      <c r="B14" s="282">
        <v>11</v>
      </c>
      <c r="C14" s="282"/>
      <c r="D14" s="272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1"/>
      <c r="AI14" s="281"/>
      <c r="AJ14" s="281"/>
      <c r="AK14" s="272"/>
      <c r="AL14" s="270"/>
      <c r="AM14" s="270"/>
      <c r="AN14" s="270"/>
      <c r="AO14" s="270"/>
      <c r="AP14" s="270"/>
      <c r="AQ14" s="270"/>
      <c r="AR14" s="270"/>
      <c r="AS14" s="270"/>
      <c r="AT14" s="270"/>
      <c r="AU14" s="270"/>
      <c r="AV14" s="270"/>
      <c r="AW14" s="270"/>
      <c r="AX14" s="270"/>
      <c r="AY14" s="270"/>
      <c r="AZ14" s="270"/>
      <c r="BA14" s="270"/>
      <c r="BB14" s="270"/>
      <c r="BC14" s="270"/>
      <c r="BD14" s="270"/>
      <c r="BE14" s="270"/>
      <c r="BF14" s="270"/>
      <c r="BG14" s="270"/>
      <c r="BH14" s="270"/>
      <c r="BI14" s="270"/>
      <c r="BJ14" s="270"/>
      <c r="BK14" s="270"/>
      <c r="BL14" s="270"/>
      <c r="BM14" s="270"/>
      <c r="BN14" s="270"/>
      <c r="BO14" s="271"/>
      <c r="BR14" s="259"/>
    </row>
    <row r="15" spans="1:70" ht="15" customHeight="1" thickBot="1" x14ac:dyDescent="0.45">
      <c r="A15" s="259"/>
      <c r="B15" s="282"/>
      <c r="C15" s="282"/>
      <c r="D15" s="272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/>
      <c r="Z15" s="270"/>
      <c r="AA15" s="271"/>
      <c r="AI15" s="279">
        <v>4</v>
      </c>
      <c r="AJ15" s="279"/>
      <c r="AK15" s="272"/>
      <c r="AL15" s="270"/>
      <c r="AM15" s="270"/>
      <c r="AN15" s="270"/>
      <c r="AO15" s="270"/>
      <c r="AP15" s="270"/>
      <c r="AQ15" s="270"/>
      <c r="AR15" s="270"/>
      <c r="AS15" s="270"/>
      <c r="AT15" s="270"/>
      <c r="AU15" s="270"/>
      <c r="AV15" s="270"/>
      <c r="AW15" s="270"/>
      <c r="AX15" s="270"/>
      <c r="AY15" s="270"/>
      <c r="AZ15" s="270"/>
      <c r="BA15" s="270"/>
      <c r="BB15" s="270"/>
      <c r="BC15" s="270"/>
      <c r="BD15" s="270"/>
      <c r="BE15" s="270"/>
      <c r="BF15" s="270"/>
      <c r="BG15" s="270"/>
      <c r="BH15" s="270"/>
      <c r="BI15" s="270"/>
      <c r="BJ15" s="270"/>
      <c r="BK15" s="270"/>
      <c r="BL15" s="270"/>
      <c r="BM15" s="270"/>
      <c r="BN15" s="270"/>
      <c r="BO15" s="271"/>
      <c r="BR15" s="259"/>
    </row>
    <row r="16" spans="1:70" ht="14.45" customHeight="1" thickBot="1" x14ac:dyDescent="0.45">
      <c r="A16" s="259"/>
      <c r="B16" s="282"/>
      <c r="C16" s="282"/>
      <c r="D16" s="272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/>
      <c r="Z16" s="270"/>
      <c r="AA16" s="271"/>
      <c r="AI16" s="280"/>
      <c r="AJ16" s="280"/>
      <c r="AK16" s="272"/>
      <c r="AL16" s="270"/>
      <c r="AM16" s="270"/>
      <c r="AN16" s="270"/>
      <c r="AO16" s="270"/>
      <c r="AP16" s="270"/>
      <c r="AQ16" s="270"/>
      <c r="AR16" s="270"/>
      <c r="AS16" s="270"/>
      <c r="AT16" s="270"/>
      <c r="AU16" s="270"/>
      <c r="AV16" s="270"/>
      <c r="AW16" s="270"/>
      <c r="AX16" s="270"/>
      <c r="AY16" s="270"/>
      <c r="AZ16" s="270"/>
      <c r="BA16" s="270"/>
      <c r="BB16" s="270"/>
      <c r="BC16" s="270"/>
      <c r="BD16" s="270"/>
      <c r="BE16" s="270"/>
      <c r="BF16" s="270"/>
      <c r="BG16" s="270"/>
      <c r="BH16" s="270"/>
      <c r="BI16" s="270"/>
      <c r="BJ16" s="270"/>
      <c r="BK16" s="270"/>
      <c r="BL16" s="270"/>
      <c r="BM16" s="270"/>
      <c r="BN16" s="270"/>
      <c r="BO16" s="271"/>
      <c r="BR16" s="259"/>
    </row>
    <row r="17" spans="1:70" ht="15" customHeight="1" thickBot="1" x14ac:dyDescent="0.45">
      <c r="A17" s="259"/>
      <c r="B17" s="282">
        <v>10</v>
      </c>
      <c r="C17" s="282"/>
      <c r="D17" s="272"/>
      <c r="E17" s="270"/>
      <c r="F17" s="270"/>
      <c r="G17" s="270"/>
      <c r="H17" s="270"/>
      <c r="I17" s="270"/>
      <c r="J17" s="270"/>
      <c r="K17" s="270"/>
      <c r="L17" s="270"/>
      <c r="M17" s="270"/>
      <c r="N17" s="270"/>
      <c r="O17" s="270"/>
      <c r="P17" s="270"/>
      <c r="Q17" s="270"/>
      <c r="R17" s="270"/>
      <c r="S17" s="270"/>
      <c r="T17" s="270"/>
      <c r="U17" s="270"/>
      <c r="V17" s="270"/>
      <c r="W17" s="270"/>
      <c r="X17" s="270"/>
      <c r="Y17" s="270"/>
      <c r="Z17" s="270"/>
      <c r="AA17" s="271"/>
      <c r="AI17" s="280"/>
      <c r="AJ17" s="280"/>
      <c r="AK17" s="272"/>
      <c r="AL17" s="270"/>
      <c r="AM17" s="270"/>
      <c r="AN17" s="270"/>
      <c r="AO17" s="270"/>
      <c r="AP17" s="270"/>
      <c r="AQ17" s="270"/>
      <c r="AR17" s="270"/>
      <c r="AS17" s="270"/>
      <c r="AT17" s="270"/>
      <c r="AU17" s="270"/>
      <c r="AV17" s="270"/>
      <c r="AW17" s="270"/>
      <c r="AX17" s="270"/>
      <c r="AY17" s="270"/>
      <c r="AZ17" s="270"/>
      <c r="BA17" s="270"/>
      <c r="BB17" s="270"/>
      <c r="BC17" s="270"/>
      <c r="BD17" s="270"/>
      <c r="BE17" s="270"/>
      <c r="BF17" s="270"/>
      <c r="BG17" s="270"/>
      <c r="BH17" s="270"/>
      <c r="BI17" s="270"/>
      <c r="BJ17" s="270"/>
      <c r="BK17" s="270"/>
      <c r="BL17" s="270"/>
      <c r="BM17" s="270"/>
      <c r="BN17" s="270"/>
      <c r="BO17" s="271"/>
      <c r="BR17" s="259"/>
    </row>
    <row r="18" spans="1:70" ht="15" customHeight="1" thickBot="1" x14ac:dyDescent="0.45">
      <c r="A18" s="259"/>
      <c r="B18" s="282"/>
      <c r="C18" s="282"/>
      <c r="D18" s="272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/>
      <c r="R18" s="270"/>
      <c r="S18" s="270"/>
      <c r="T18" s="270"/>
      <c r="U18" s="270"/>
      <c r="V18" s="270"/>
      <c r="W18" s="270"/>
      <c r="X18" s="270"/>
      <c r="Y18" s="270"/>
      <c r="Z18" s="270"/>
      <c r="AA18" s="271"/>
      <c r="AI18" s="280"/>
      <c r="AJ18" s="280"/>
      <c r="AK18" s="272"/>
      <c r="AL18" s="270"/>
      <c r="AM18" s="270"/>
      <c r="AN18" s="270"/>
      <c r="AO18" s="270"/>
      <c r="AP18" s="270"/>
      <c r="AQ18" s="270"/>
      <c r="AR18" s="270"/>
      <c r="AS18" s="270"/>
      <c r="AT18" s="270"/>
      <c r="AU18" s="270"/>
      <c r="AV18" s="270"/>
      <c r="AW18" s="270"/>
      <c r="AX18" s="270"/>
      <c r="AY18" s="270"/>
      <c r="AZ18" s="270"/>
      <c r="BA18" s="270"/>
      <c r="BB18" s="270"/>
      <c r="BC18" s="270"/>
      <c r="BD18" s="270"/>
      <c r="BE18" s="270"/>
      <c r="BF18" s="270"/>
      <c r="BG18" s="270"/>
      <c r="BH18" s="270"/>
      <c r="BI18" s="270"/>
      <c r="BJ18" s="270"/>
      <c r="BK18" s="270"/>
      <c r="BL18" s="270"/>
      <c r="BM18" s="270"/>
      <c r="BN18" s="270"/>
      <c r="BO18" s="271"/>
      <c r="BR18" s="259"/>
    </row>
    <row r="19" spans="1:70" ht="15" customHeight="1" thickBot="1" x14ac:dyDescent="0.45">
      <c r="A19" s="259"/>
      <c r="B19" s="282"/>
      <c r="C19" s="282"/>
      <c r="D19" s="272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1"/>
      <c r="AI19" s="280"/>
      <c r="AJ19" s="280"/>
      <c r="AK19" s="272"/>
      <c r="AL19" s="270"/>
      <c r="AM19" s="270"/>
      <c r="AN19" s="270"/>
      <c r="AO19" s="270"/>
      <c r="AP19" s="270"/>
      <c r="AQ19" s="270"/>
      <c r="AR19" s="270"/>
      <c r="AS19" s="270"/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0"/>
      <c r="BG19" s="270"/>
      <c r="BH19" s="270"/>
      <c r="BI19" s="270"/>
      <c r="BJ19" s="270"/>
      <c r="BK19" s="270"/>
      <c r="BL19" s="270"/>
      <c r="BM19" s="270"/>
      <c r="BN19" s="270"/>
      <c r="BO19" s="271"/>
      <c r="BR19" s="259"/>
    </row>
    <row r="20" spans="1:70" ht="14.45" customHeight="1" thickBot="1" x14ac:dyDescent="0.45">
      <c r="A20" s="259"/>
      <c r="B20" s="282">
        <v>9</v>
      </c>
      <c r="C20" s="282"/>
      <c r="D20" s="272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1"/>
      <c r="AI20" s="280"/>
      <c r="AJ20" s="280"/>
      <c r="AK20" s="272"/>
      <c r="AL20" s="270"/>
      <c r="AM20" s="270"/>
      <c r="AN20" s="270"/>
      <c r="AO20" s="270"/>
      <c r="AP20" s="270"/>
      <c r="AQ20" s="270"/>
      <c r="AR20" s="270"/>
      <c r="AS20" s="270"/>
      <c r="AT20" s="270"/>
      <c r="AU20" s="270"/>
      <c r="AV20" s="270"/>
      <c r="AW20" s="270"/>
      <c r="AX20" s="270"/>
      <c r="AY20" s="270"/>
      <c r="AZ20" s="270"/>
      <c r="BA20" s="270"/>
      <c r="BB20" s="270"/>
      <c r="BC20" s="270"/>
      <c r="BD20" s="270"/>
      <c r="BE20" s="270"/>
      <c r="BF20" s="270"/>
      <c r="BG20" s="270"/>
      <c r="BH20" s="270"/>
      <c r="BI20" s="270"/>
      <c r="BJ20" s="270"/>
      <c r="BK20" s="270"/>
      <c r="BL20" s="270"/>
      <c r="BM20" s="270"/>
      <c r="BN20" s="270"/>
      <c r="BO20" s="271"/>
      <c r="BR20" s="259"/>
    </row>
    <row r="21" spans="1:70" ht="15" customHeight="1" thickBot="1" x14ac:dyDescent="0.45">
      <c r="A21" s="259"/>
      <c r="B21" s="282"/>
      <c r="C21" s="282"/>
      <c r="D21" s="272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1"/>
      <c r="AI21" s="280"/>
      <c r="AJ21" s="280"/>
      <c r="AK21" s="272"/>
      <c r="AL21" s="270"/>
      <c r="AM21" s="270"/>
      <c r="AN21" s="270"/>
      <c r="AO21" s="270"/>
      <c r="AP21" s="270"/>
      <c r="AQ21" s="270"/>
      <c r="AR21" s="270"/>
      <c r="AS21" s="270"/>
      <c r="AT21" s="270"/>
      <c r="AU21" s="270"/>
      <c r="AV21" s="270"/>
      <c r="AW21" s="270"/>
      <c r="AX21" s="270"/>
      <c r="AY21" s="270"/>
      <c r="AZ21" s="270"/>
      <c r="BA21" s="270"/>
      <c r="BB21" s="270"/>
      <c r="BC21" s="270"/>
      <c r="BD21" s="270"/>
      <c r="BE21" s="270"/>
      <c r="BF21" s="270"/>
      <c r="BG21" s="270"/>
      <c r="BH21" s="270"/>
      <c r="BI21" s="270"/>
      <c r="BJ21" s="270"/>
      <c r="BK21" s="270"/>
      <c r="BL21" s="270"/>
      <c r="BM21" s="270"/>
      <c r="BN21" s="270"/>
      <c r="BO21" s="271"/>
      <c r="BR21" s="259"/>
    </row>
    <row r="22" spans="1:70" ht="15" customHeight="1" thickBot="1" x14ac:dyDescent="0.45">
      <c r="A22" s="259"/>
      <c r="B22" s="282"/>
      <c r="C22" s="282"/>
      <c r="D22" s="272"/>
      <c r="E22" s="270"/>
      <c r="F22" s="270"/>
      <c r="G22" s="270"/>
      <c r="H22" s="270"/>
      <c r="I22" s="270"/>
      <c r="J22" s="270"/>
      <c r="K22" s="270"/>
      <c r="L22" s="270"/>
      <c r="M22" s="270"/>
      <c r="N22" s="270"/>
      <c r="O22" s="270"/>
      <c r="P22" s="270"/>
      <c r="Q22" s="270"/>
      <c r="R22" s="270"/>
      <c r="S22" s="270"/>
      <c r="T22" s="270"/>
      <c r="U22" s="270"/>
      <c r="V22" s="270"/>
      <c r="W22" s="270"/>
      <c r="X22" s="270"/>
      <c r="Y22" s="270"/>
      <c r="Z22" s="270"/>
      <c r="AA22" s="271"/>
      <c r="AI22" s="281"/>
      <c r="AJ22" s="281"/>
      <c r="AK22" s="272"/>
      <c r="AL22" s="270"/>
      <c r="AM22" s="270"/>
      <c r="AN22" s="270"/>
      <c r="AO22" s="270"/>
      <c r="AP22" s="270"/>
      <c r="AQ22" s="270"/>
      <c r="AR22" s="270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0"/>
      <c r="BH22" s="270"/>
      <c r="BI22" s="270"/>
      <c r="BJ22" s="270"/>
      <c r="BK22" s="270"/>
      <c r="BL22" s="270"/>
      <c r="BM22" s="270"/>
      <c r="BN22" s="270"/>
      <c r="BO22" s="271"/>
      <c r="BR22" s="259"/>
    </row>
    <row r="23" spans="1:70" ht="15" customHeight="1" thickBot="1" x14ac:dyDescent="0.45">
      <c r="A23" s="259"/>
      <c r="B23" s="282">
        <v>8</v>
      </c>
      <c r="C23" s="282"/>
      <c r="D23" s="272"/>
      <c r="E23" s="270"/>
      <c r="F23" s="270"/>
      <c r="G23" s="270"/>
      <c r="H23" s="270"/>
      <c r="I23" s="270"/>
      <c r="J23" s="270"/>
      <c r="K23" s="270"/>
      <c r="L23" s="270"/>
      <c r="M23" s="270"/>
      <c r="N23" s="270"/>
      <c r="O23" s="270"/>
      <c r="P23" s="270"/>
      <c r="Q23" s="270"/>
      <c r="R23" s="270"/>
      <c r="S23" s="270"/>
      <c r="T23" s="270"/>
      <c r="U23" s="270"/>
      <c r="V23" s="270"/>
      <c r="W23" s="270"/>
      <c r="X23" s="270"/>
      <c r="Y23" s="270"/>
      <c r="Z23" s="270"/>
      <c r="AA23" s="271"/>
      <c r="AI23" s="279">
        <v>3</v>
      </c>
      <c r="AJ23" s="279"/>
      <c r="AK23" s="272"/>
      <c r="AL23" s="270"/>
      <c r="AM23" s="270"/>
      <c r="AN23" s="270"/>
      <c r="AO23" s="270"/>
      <c r="AP23" s="270"/>
      <c r="AQ23" s="270"/>
      <c r="AR23" s="270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0"/>
      <c r="BH23" s="270"/>
      <c r="BI23" s="270"/>
      <c r="BJ23" s="270"/>
      <c r="BK23" s="270"/>
      <c r="BL23" s="270"/>
      <c r="BM23" s="270"/>
      <c r="BN23" s="270"/>
      <c r="BO23" s="271"/>
      <c r="BR23" s="259"/>
    </row>
    <row r="24" spans="1:70" ht="14.45" customHeight="1" thickBot="1" x14ac:dyDescent="0.45">
      <c r="A24" s="259"/>
      <c r="B24" s="282"/>
      <c r="C24" s="282"/>
      <c r="D24" s="272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  <c r="R24" s="270"/>
      <c r="S24" s="270"/>
      <c r="T24" s="270"/>
      <c r="U24" s="270"/>
      <c r="V24" s="270"/>
      <c r="W24" s="270"/>
      <c r="X24" s="270"/>
      <c r="Y24" s="270"/>
      <c r="Z24" s="270"/>
      <c r="AA24" s="271"/>
      <c r="AI24" s="280"/>
      <c r="AJ24" s="280"/>
      <c r="AK24" s="272"/>
      <c r="AL24" s="270"/>
      <c r="AM24" s="270"/>
      <c r="AN24" s="270"/>
      <c r="AO24" s="270"/>
      <c r="AP24" s="270"/>
      <c r="AQ24" s="270"/>
      <c r="AR24" s="270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0"/>
      <c r="BH24" s="270"/>
      <c r="BI24" s="270"/>
      <c r="BJ24" s="270"/>
      <c r="BK24" s="270"/>
      <c r="BL24" s="270"/>
      <c r="BM24" s="270"/>
      <c r="BN24" s="270"/>
      <c r="BO24" s="271"/>
      <c r="BR24" s="259"/>
    </row>
    <row r="25" spans="1:70" ht="15" customHeight="1" thickBot="1" x14ac:dyDescent="0.45">
      <c r="A25" s="259"/>
      <c r="B25" s="282"/>
      <c r="C25" s="282"/>
      <c r="D25" s="272"/>
      <c r="E25" s="270"/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  <c r="R25" s="270"/>
      <c r="S25" s="270"/>
      <c r="T25" s="270"/>
      <c r="U25" s="270"/>
      <c r="V25" s="270"/>
      <c r="W25" s="270"/>
      <c r="X25" s="270"/>
      <c r="Y25" s="270"/>
      <c r="Z25" s="270"/>
      <c r="AA25" s="271"/>
      <c r="AI25" s="280"/>
      <c r="AJ25" s="280"/>
      <c r="AK25" s="272"/>
      <c r="AL25" s="270"/>
      <c r="AM25" s="270"/>
      <c r="AN25" s="270"/>
      <c r="AO25" s="270"/>
      <c r="AP25" s="270"/>
      <c r="AQ25" s="270"/>
      <c r="AR25" s="270"/>
      <c r="AS25" s="270"/>
      <c r="AT25" s="270"/>
      <c r="AU25" s="270"/>
      <c r="AV25" s="270"/>
      <c r="AW25" s="270"/>
      <c r="AX25" s="270"/>
      <c r="AY25" s="270"/>
      <c r="AZ25" s="270"/>
      <c r="BA25" s="270"/>
      <c r="BB25" s="270"/>
      <c r="BC25" s="270"/>
      <c r="BD25" s="270"/>
      <c r="BE25" s="270"/>
      <c r="BF25" s="270"/>
      <c r="BG25" s="270"/>
      <c r="BH25" s="270"/>
      <c r="BI25" s="270"/>
      <c r="BJ25" s="270"/>
      <c r="BK25" s="270"/>
      <c r="BL25" s="270"/>
      <c r="BM25" s="270"/>
      <c r="BN25" s="270"/>
      <c r="BO25" s="271"/>
      <c r="BR25" s="259"/>
    </row>
    <row r="26" spans="1:70" ht="15" customHeight="1" thickBot="1" x14ac:dyDescent="0.45">
      <c r="A26" s="259"/>
      <c r="B26" s="282">
        <v>7</v>
      </c>
      <c r="C26" s="282"/>
      <c r="D26" s="272"/>
      <c r="E26" s="270"/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  <c r="R26" s="270"/>
      <c r="S26" s="270"/>
      <c r="T26" s="270"/>
      <c r="U26" s="270"/>
      <c r="V26" s="270"/>
      <c r="W26" s="270"/>
      <c r="X26" s="270"/>
      <c r="Y26" s="270"/>
      <c r="Z26" s="270"/>
      <c r="AA26" s="271"/>
      <c r="AI26" s="280"/>
      <c r="AJ26" s="280"/>
      <c r="AK26" s="272"/>
      <c r="AL26" s="270"/>
      <c r="AM26" s="270"/>
      <c r="AN26" s="270"/>
      <c r="AO26" s="270"/>
      <c r="AP26" s="270"/>
      <c r="AQ26" s="270"/>
      <c r="AR26" s="270"/>
      <c r="AS26" s="270"/>
      <c r="AT26" s="270"/>
      <c r="AU26" s="270"/>
      <c r="AV26" s="270"/>
      <c r="AW26" s="270"/>
      <c r="AX26" s="270"/>
      <c r="AY26" s="270"/>
      <c r="AZ26" s="270"/>
      <c r="BA26" s="270"/>
      <c r="BB26" s="270"/>
      <c r="BC26" s="270"/>
      <c r="BD26" s="270"/>
      <c r="BE26" s="270"/>
      <c r="BF26" s="270"/>
      <c r="BG26" s="270"/>
      <c r="BH26" s="270"/>
      <c r="BI26" s="270"/>
      <c r="BJ26" s="270"/>
      <c r="BK26" s="270"/>
      <c r="BL26" s="270"/>
      <c r="BM26" s="270"/>
      <c r="BN26" s="270"/>
      <c r="BO26" s="271"/>
      <c r="BR26" s="259"/>
    </row>
    <row r="27" spans="1:70" ht="15" customHeight="1" thickBot="1" x14ac:dyDescent="0.45">
      <c r="A27" s="259"/>
      <c r="B27" s="282"/>
      <c r="C27" s="282"/>
      <c r="D27" s="272"/>
      <c r="E27" s="270"/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70"/>
      <c r="T27" s="270"/>
      <c r="U27" s="270"/>
      <c r="V27" s="270"/>
      <c r="W27" s="270"/>
      <c r="X27" s="270"/>
      <c r="Y27" s="270"/>
      <c r="Z27" s="270"/>
      <c r="AA27" s="271"/>
      <c r="AI27" s="280"/>
      <c r="AJ27" s="280"/>
      <c r="AK27" s="272"/>
      <c r="AL27" s="270"/>
      <c r="AM27" s="270"/>
      <c r="AN27" s="270"/>
      <c r="AO27" s="270"/>
      <c r="AP27" s="270"/>
      <c r="AQ27" s="270"/>
      <c r="AR27" s="270"/>
      <c r="AS27" s="270"/>
      <c r="AT27" s="270"/>
      <c r="AU27" s="270"/>
      <c r="AV27" s="270"/>
      <c r="AW27" s="270"/>
      <c r="AX27" s="270"/>
      <c r="AY27" s="270"/>
      <c r="AZ27" s="270"/>
      <c r="BA27" s="270"/>
      <c r="BB27" s="270"/>
      <c r="BC27" s="270"/>
      <c r="BD27" s="270"/>
      <c r="BE27" s="270"/>
      <c r="BF27" s="270"/>
      <c r="BG27" s="270"/>
      <c r="BH27" s="270"/>
      <c r="BI27" s="270"/>
      <c r="BJ27" s="270"/>
      <c r="BK27" s="270"/>
      <c r="BL27" s="270"/>
      <c r="BM27" s="270"/>
      <c r="BN27" s="270"/>
      <c r="BO27" s="271"/>
      <c r="BR27" s="259"/>
    </row>
    <row r="28" spans="1:70" ht="14.45" customHeight="1" thickBot="1" x14ac:dyDescent="0.45">
      <c r="A28" s="259"/>
      <c r="B28" s="282"/>
      <c r="C28" s="282"/>
      <c r="D28" s="272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  <c r="AA28" s="271"/>
      <c r="AI28" s="280"/>
      <c r="AJ28" s="280"/>
      <c r="AK28" s="272"/>
      <c r="AL28" s="270"/>
      <c r="AM28" s="270"/>
      <c r="AN28" s="270"/>
      <c r="AO28" s="270"/>
      <c r="AP28" s="270"/>
      <c r="AQ28" s="270"/>
      <c r="AR28" s="270"/>
      <c r="AS28" s="270"/>
      <c r="AT28" s="270"/>
      <c r="AU28" s="270"/>
      <c r="AV28" s="270"/>
      <c r="AW28" s="270"/>
      <c r="AX28" s="270"/>
      <c r="AY28" s="270"/>
      <c r="AZ28" s="270"/>
      <c r="BA28" s="270"/>
      <c r="BB28" s="270"/>
      <c r="BC28" s="270"/>
      <c r="BD28" s="270"/>
      <c r="BE28" s="270"/>
      <c r="BF28" s="270"/>
      <c r="BG28" s="270"/>
      <c r="BH28" s="270"/>
      <c r="BI28" s="270"/>
      <c r="BJ28" s="270"/>
      <c r="BK28" s="270"/>
      <c r="BL28" s="270"/>
      <c r="BM28" s="270"/>
      <c r="BN28" s="270"/>
      <c r="BO28" s="271"/>
      <c r="BR28" s="259"/>
    </row>
    <row r="29" spans="1:70" ht="15" customHeight="1" thickBot="1" x14ac:dyDescent="0.45">
      <c r="A29" s="259"/>
      <c r="B29" s="282">
        <v>6</v>
      </c>
      <c r="C29" s="282"/>
      <c r="D29" s="272"/>
      <c r="E29" s="270"/>
      <c r="F29" s="270"/>
      <c r="G29" s="270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70"/>
      <c r="V29" s="270"/>
      <c r="W29" s="270"/>
      <c r="X29" s="270"/>
      <c r="Y29" s="270"/>
      <c r="Z29" s="270"/>
      <c r="AA29" s="271"/>
      <c r="AI29" s="280"/>
      <c r="AJ29" s="280"/>
      <c r="AK29" s="272"/>
      <c r="AL29" s="270"/>
      <c r="AM29" s="270"/>
      <c r="AN29" s="270"/>
      <c r="AO29" s="270"/>
      <c r="AP29" s="270"/>
      <c r="AQ29" s="270"/>
      <c r="AR29" s="270"/>
      <c r="AS29" s="270"/>
      <c r="AT29" s="270"/>
      <c r="AU29" s="270"/>
      <c r="AV29" s="270"/>
      <c r="AW29" s="270"/>
      <c r="AX29" s="270"/>
      <c r="AY29" s="270"/>
      <c r="AZ29" s="270"/>
      <c r="BA29" s="270"/>
      <c r="BB29" s="270"/>
      <c r="BC29" s="270"/>
      <c r="BD29" s="270"/>
      <c r="BE29" s="270"/>
      <c r="BF29" s="270"/>
      <c r="BG29" s="270"/>
      <c r="BH29" s="270"/>
      <c r="BI29" s="270"/>
      <c r="BJ29" s="270"/>
      <c r="BK29" s="270"/>
      <c r="BL29" s="270"/>
      <c r="BM29" s="270"/>
      <c r="BN29" s="270"/>
      <c r="BO29" s="271"/>
      <c r="BR29" s="259"/>
    </row>
    <row r="30" spans="1:70" ht="15" customHeight="1" thickBot="1" x14ac:dyDescent="0.45">
      <c r="A30" s="259"/>
      <c r="B30" s="282"/>
      <c r="C30" s="282"/>
      <c r="D30" s="272"/>
      <c r="E30" s="270"/>
      <c r="F30" s="270"/>
      <c r="G30" s="270"/>
      <c r="H30" s="270"/>
      <c r="I30" s="270"/>
      <c r="J30" s="270"/>
      <c r="K30" s="270"/>
      <c r="L30" s="270"/>
      <c r="M30" s="270"/>
      <c r="N30" s="270"/>
      <c r="O30" s="270"/>
      <c r="P30" s="270"/>
      <c r="Q30" s="270"/>
      <c r="R30" s="270"/>
      <c r="S30" s="270"/>
      <c r="T30" s="270"/>
      <c r="U30" s="270"/>
      <c r="V30" s="270"/>
      <c r="W30" s="270"/>
      <c r="X30" s="270"/>
      <c r="Y30" s="270"/>
      <c r="Z30" s="270"/>
      <c r="AA30" s="271"/>
      <c r="AI30" s="281"/>
      <c r="AJ30" s="281"/>
      <c r="AK30" s="272"/>
      <c r="AL30" s="270"/>
      <c r="AM30" s="270"/>
      <c r="AN30" s="270"/>
      <c r="AO30" s="270"/>
      <c r="AP30" s="270"/>
      <c r="AQ30" s="270"/>
      <c r="AR30" s="270"/>
      <c r="AS30" s="270"/>
      <c r="AT30" s="270"/>
      <c r="AU30" s="270"/>
      <c r="AV30" s="270"/>
      <c r="AW30" s="270"/>
      <c r="AX30" s="270"/>
      <c r="AY30" s="270"/>
      <c r="AZ30" s="270"/>
      <c r="BA30" s="270"/>
      <c r="BB30" s="270"/>
      <c r="BC30" s="270"/>
      <c r="BD30" s="270"/>
      <c r="BE30" s="270"/>
      <c r="BF30" s="270"/>
      <c r="BG30" s="270"/>
      <c r="BH30" s="270"/>
      <c r="BI30" s="270"/>
      <c r="BJ30" s="270"/>
      <c r="BK30" s="270"/>
      <c r="BL30" s="270"/>
      <c r="BM30" s="270"/>
      <c r="BN30" s="270"/>
      <c r="BO30" s="271"/>
      <c r="BR30" s="259"/>
    </row>
    <row r="31" spans="1:70" ht="15" customHeight="1" thickBot="1" x14ac:dyDescent="0.45">
      <c r="A31" s="259"/>
      <c r="B31" s="282"/>
      <c r="C31" s="282"/>
      <c r="D31" s="272"/>
      <c r="E31" s="270"/>
      <c r="F31" s="270"/>
      <c r="G31" s="270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70"/>
      <c r="T31" s="270"/>
      <c r="U31" s="270"/>
      <c r="V31" s="270"/>
      <c r="W31" s="270"/>
      <c r="X31" s="270"/>
      <c r="Y31" s="270"/>
      <c r="Z31" s="270"/>
      <c r="AA31" s="271"/>
      <c r="AI31" s="279">
        <v>2</v>
      </c>
      <c r="AJ31" s="279"/>
      <c r="AK31" s="272"/>
      <c r="AL31" s="270"/>
      <c r="AM31" s="270"/>
      <c r="AN31" s="270"/>
      <c r="AO31" s="270"/>
      <c r="AP31" s="270"/>
      <c r="AQ31" s="270"/>
      <c r="AR31" s="270"/>
      <c r="AS31" s="270"/>
      <c r="AT31" s="270"/>
      <c r="AU31" s="270"/>
      <c r="AV31" s="270"/>
      <c r="AW31" s="270"/>
      <c r="AX31" s="270"/>
      <c r="AY31" s="270"/>
      <c r="AZ31" s="270"/>
      <c r="BA31" s="270"/>
      <c r="BB31" s="270"/>
      <c r="BC31" s="270"/>
      <c r="BD31" s="270"/>
      <c r="BE31" s="270"/>
      <c r="BF31" s="270"/>
      <c r="BG31" s="270"/>
      <c r="BH31" s="270"/>
      <c r="BI31" s="270"/>
      <c r="BJ31" s="270"/>
      <c r="BK31" s="270"/>
      <c r="BL31" s="270"/>
      <c r="BM31" s="270"/>
      <c r="BN31" s="270"/>
      <c r="BO31" s="271"/>
      <c r="BR31" s="259"/>
    </row>
    <row r="32" spans="1:70" ht="14.45" customHeight="1" thickBot="1" x14ac:dyDescent="0.45">
      <c r="A32" s="259"/>
      <c r="B32" s="282">
        <v>5</v>
      </c>
      <c r="C32" s="282"/>
      <c r="D32" s="272"/>
      <c r="E32" s="270"/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70"/>
      <c r="T32" s="270"/>
      <c r="U32" s="270"/>
      <c r="V32" s="270"/>
      <c r="W32" s="270"/>
      <c r="X32" s="270"/>
      <c r="Y32" s="270"/>
      <c r="Z32" s="270"/>
      <c r="AA32" s="271"/>
      <c r="AI32" s="280"/>
      <c r="AJ32" s="280"/>
      <c r="AK32" s="272"/>
      <c r="AL32" s="270"/>
      <c r="AM32" s="270"/>
      <c r="AN32" s="270"/>
      <c r="AO32" s="270"/>
      <c r="AP32" s="270"/>
      <c r="AQ32" s="270"/>
      <c r="AR32" s="270"/>
      <c r="AS32" s="270"/>
      <c r="AT32" s="270"/>
      <c r="AU32" s="270"/>
      <c r="AV32" s="270"/>
      <c r="AW32" s="270"/>
      <c r="AX32" s="270"/>
      <c r="AY32" s="270"/>
      <c r="AZ32" s="270"/>
      <c r="BA32" s="270"/>
      <c r="BB32" s="270"/>
      <c r="BC32" s="270"/>
      <c r="BD32" s="270"/>
      <c r="BE32" s="270"/>
      <c r="BF32" s="270"/>
      <c r="BG32" s="270"/>
      <c r="BH32" s="270"/>
      <c r="BI32" s="270"/>
      <c r="BJ32" s="270"/>
      <c r="BK32" s="270"/>
      <c r="BL32" s="270"/>
      <c r="BM32" s="270"/>
      <c r="BN32" s="270"/>
      <c r="BO32" s="271"/>
      <c r="BR32" s="259"/>
    </row>
    <row r="33" spans="1:70" ht="15" customHeight="1" thickBot="1" x14ac:dyDescent="0.45">
      <c r="A33" s="259"/>
      <c r="B33" s="282"/>
      <c r="C33" s="282"/>
      <c r="D33" s="272"/>
      <c r="E33" s="270"/>
      <c r="F33" s="270"/>
      <c r="G33" s="270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70"/>
      <c r="T33" s="270"/>
      <c r="U33" s="270"/>
      <c r="V33" s="270"/>
      <c r="W33" s="270"/>
      <c r="X33" s="270"/>
      <c r="Y33" s="270"/>
      <c r="Z33" s="270"/>
      <c r="AA33" s="271"/>
      <c r="AI33" s="280"/>
      <c r="AJ33" s="280"/>
      <c r="AK33" s="272"/>
      <c r="AL33" s="270"/>
      <c r="AM33" s="270"/>
      <c r="AN33" s="270"/>
      <c r="AO33" s="270"/>
      <c r="AP33" s="270"/>
      <c r="AQ33" s="270"/>
      <c r="AR33" s="270"/>
      <c r="AS33" s="270"/>
      <c r="AT33" s="270"/>
      <c r="AU33" s="270"/>
      <c r="AV33" s="270"/>
      <c r="AW33" s="270"/>
      <c r="AX33" s="270"/>
      <c r="AY33" s="270"/>
      <c r="AZ33" s="270"/>
      <c r="BA33" s="270"/>
      <c r="BB33" s="270"/>
      <c r="BC33" s="270"/>
      <c r="BD33" s="270"/>
      <c r="BE33" s="270"/>
      <c r="BF33" s="270"/>
      <c r="BG33" s="270"/>
      <c r="BH33" s="270"/>
      <c r="BI33" s="270"/>
      <c r="BJ33" s="270"/>
      <c r="BK33" s="270"/>
      <c r="BL33" s="270"/>
      <c r="BM33" s="270"/>
      <c r="BN33" s="270"/>
      <c r="BO33" s="271"/>
      <c r="BR33" s="259"/>
    </row>
    <row r="34" spans="1:70" ht="15" customHeight="1" thickBot="1" x14ac:dyDescent="0.45">
      <c r="A34" s="259"/>
      <c r="B34" s="282"/>
      <c r="C34" s="282"/>
      <c r="D34" s="272"/>
      <c r="E34" s="270"/>
      <c r="F34" s="270"/>
      <c r="G34" s="270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1"/>
      <c r="AI34" s="280"/>
      <c r="AJ34" s="280"/>
      <c r="AK34" s="272"/>
      <c r="AL34" s="270"/>
      <c r="AM34" s="270"/>
      <c r="AN34" s="270"/>
      <c r="AO34" s="270"/>
      <c r="AP34" s="270"/>
      <c r="AQ34" s="270"/>
      <c r="AR34" s="270"/>
      <c r="AS34" s="270"/>
      <c r="AT34" s="270"/>
      <c r="AU34" s="270"/>
      <c r="AV34" s="270"/>
      <c r="AW34" s="270"/>
      <c r="AX34" s="270"/>
      <c r="AY34" s="270"/>
      <c r="AZ34" s="270"/>
      <c r="BA34" s="270"/>
      <c r="BB34" s="270"/>
      <c r="BC34" s="270"/>
      <c r="BD34" s="270"/>
      <c r="BE34" s="270"/>
      <c r="BF34" s="270"/>
      <c r="BG34" s="270"/>
      <c r="BH34" s="270"/>
      <c r="BI34" s="270"/>
      <c r="BJ34" s="270"/>
      <c r="BK34" s="270"/>
      <c r="BL34" s="270"/>
      <c r="BM34" s="270"/>
      <c r="BN34" s="270"/>
      <c r="BO34" s="271"/>
      <c r="BR34" s="259"/>
    </row>
    <row r="35" spans="1:70" ht="15" customHeight="1" thickBot="1" x14ac:dyDescent="0.45">
      <c r="A35" s="259"/>
      <c r="B35" s="282">
        <v>4</v>
      </c>
      <c r="C35" s="282"/>
      <c r="D35" s="272"/>
      <c r="E35" s="270"/>
      <c r="F35" s="270"/>
      <c r="G35" s="270"/>
      <c r="H35" s="270"/>
      <c r="I35" s="270"/>
      <c r="J35" s="270"/>
      <c r="K35" s="270"/>
      <c r="L35" s="270"/>
      <c r="M35" s="270"/>
      <c r="N35" s="270"/>
      <c r="O35" s="270"/>
      <c r="P35" s="270"/>
      <c r="Q35" s="270"/>
      <c r="R35" s="270"/>
      <c r="S35" s="270"/>
      <c r="T35" s="270"/>
      <c r="U35" s="270"/>
      <c r="V35" s="270"/>
      <c r="W35" s="270"/>
      <c r="X35" s="270"/>
      <c r="Y35" s="270"/>
      <c r="Z35" s="270"/>
      <c r="AA35" s="271"/>
      <c r="AI35" s="280"/>
      <c r="AJ35" s="280"/>
      <c r="AK35" s="272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1"/>
      <c r="BR35" s="259"/>
    </row>
    <row r="36" spans="1:70" ht="14.45" customHeight="1" thickBot="1" x14ac:dyDescent="0.45">
      <c r="A36" s="259"/>
      <c r="B36" s="282"/>
      <c r="C36" s="282"/>
      <c r="D36" s="272"/>
      <c r="E36" s="270"/>
      <c r="F36" s="270"/>
      <c r="G36" s="270"/>
      <c r="H36" s="270"/>
      <c r="I36" s="270"/>
      <c r="J36" s="270"/>
      <c r="K36" s="270"/>
      <c r="L36" s="270"/>
      <c r="M36" s="270"/>
      <c r="N36" s="270"/>
      <c r="O36" s="270"/>
      <c r="P36" s="270"/>
      <c r="Q36" s="270"/>
      <c r="R36" s="270"/>
      <c r="S36" s="270"/>
      <c r="T36" s="270"/>
      <c r="U36" s="270"/>
      <c r="V36" s="270"/>
      <c r="W36" s="270"/>
      <c r="X36" s="270"/>
      <c r="Y36" s="270"/>
      <c r="Z36" s="270"/>
      <c r="AA36" s="271"/>
      <c r="AI36" s="280"/>
      <c r="AJ36" s="280"/>
      <c r="AK36" s="272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1"/>
      <c r="BR36" s="259"/>
    </row>
    <row r="37" spans="1:70" ht="15" customHeight="1" thickBot="1" x14ac:dyDescent="0.45">
      <c r="A37" s="259"/>
      <c r="B37" s="282"/>
      <c r="C37" s="282"/>
      <c r="D37" s="272"/>
      <c r="E37" s="270"/>
      <c r="F37" s="270"/>
      <c r="G37" s="270"/>
      <c r="H37" s="270"/>
      <c r="I37" s="270"/>
      <c r="J37" s="270"/>
      <c r="K37" s="270"/>
      <c r="L37" s="270"/>
      <c r="M37" s="270"/>
      <c r="N37" s="270"/>
      <c r="O37" s="270"/>
      <c r="P37" s="270"/>
      <c r="Q37" s="270"/>
      <c r="R37" s="270"/>
      <c r="S37" s="270"/>
      <c r="T37" s="270"/>
      <c r="U37" s="270"/>
      <c r="V37" s="270"/>
      <c r="W37" s="270"/>
      <c r="X37" s="270"/>
      <c r="Y37" s="270"/>
      <c r="Z37" s="270"/>
      <c r="AA37" s="271"/>
      <c r="AI37" s="280"/>
      <c r="AJ37" s="280"/>
      <c r="AK37" s="272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1"/>
      <c r="BR37" s="259"/>
    </row>
    <row r="38" spans="1:70" ht="15" customHeight="1" thickBot="1" x14ac:dyDescent="0.45">
      <c r="A38" s="259"/>
      <c r="B38" s="282">
        <v>3</v>
      </c>
      <c r="C38" s="282"/>
      <c r="D38" s="272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0"/>
      <c r="P38" s="270"/>
      <c r="Q38" s="270"/>
      <c r="R38" s="270"/>
      <c r="S38" s="270"/>
      <c r="T38" s="270"/>
      <c r="U38" s="270"/>
      <c r="V38" s="270"/>
      <c r="W38" s="270"/>
      <c r="X38" s="270"/>
      <c r="Y38" s="270"/>
      <c r="Z38" s="270"/>
      <c r="AA38" s="271"/>
      <c r="AI38" s="281"/>
      <c r="AJ38" s="281"/>
      <c r="AK38" s="272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1"/>
      <c r="BR38" s="259"/>
    </row>
    <row r="39" spans="1:70" ht="15" customHeight="1" thickBot="1" x14ac:dyDescent="0.45">
      <c r="A39" s="259"/>
      <c r="B39" s="282"/>
      <c r="C39" s="282"/>
      <c r="D39" s="272"/>
      <c r="E39" s="270"/>
      <c r="F39" s="270"/>
      <c r="G39" s="270"/>
      <c r="H39" s="270"/>
      <c r="I39" s="270"/>
      <c r="J39" s="270"/>
      <c r="K39" s="270"/>
      <c r="L39" s="270"/>
      <c r="M39" s="270"/>
      <c r="N39" s="270"/>
      <c r="O39" s="270"/>
      <c r="P39" s="270"/>
      <c r="Q39" s="270"/>
      <c r="R39" s="270"/>
      <c r="S39" s="270"/>
      <c r="T39" s="270"/>
      <c r="U39" s="270"/>
      <c r="V39" s="270"/>
      <c r="W39" s="270"/>
      <c r="X39" s="270"/>
      <c r="Y39" s="270"/>
      <c r="Z39" s="270"/>
      <c r="AA39" s="271"/>
      <c r="AI39" s="279">
        <v>1</v>
      </c>
      <c r="AJ39" s="279"/>
      <c r="AK39" s="272"/>
      <c r="AL39" s="270"/>
      <c r="AM39" s="270"/>
      <c r="AN39" s="270"/>
      <c r="AO39" s="270"/>
      <c r="AP39" s="270"/>
      <c r="AQ39" s="270"/>
      <c r="AR39" s="270"/>
      <c r="AS39" s="270"/>
      <c r="AT39" s="270"/>
      <c r="AU39" s="270"/>
      <c r="AV39" s="270"/>
      <c r="AW39" s="270"/>
      <c r="AX39" s="270"/>
      <c r="AY39" s="270"/>
      <c r="AZ39" s="270"/>
      <c r="BA39" s="270"/>
      <c r="BB39" s="270"/>
      <c r="BC39" s="270"/>
      <c r="BD39" s="270"/>
      <c r="BE39" s="270"/>
      <c r="BF39" s="270"/>
      <c r="BG39" s="270"/>
      <c r="BH39" s="270"/>
      <c r="BI39" s="270"/>
      <c r="BJ39" s="270"/>
      <c r="BK39" s="270"/>
      <c r="BL39" s="270"/>
      <c r="BM39" s="270"/>
      <c r="BN39" s="270"/>
      <c r="BO39" s="271"/>
      <c r="BR39" s="259"/>
    </row>
    <row r="40" spans="1:70" ht="14.45" customHeight="1" thickBot="1" x14ac:dyDescent="0.45">
      <c r="A40" s="259"/>
      <c r="B40" s="282"/>
      <c r="C40" s="282"/>
      <c r="D40" s="272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1"/>
      <c r="AI40" s="280"/>
      <c r="AJ40" s="280"/>
      <c r="AK40" s="272"/>
      <c r="AL40" s="270"/>
      <c r="AM40" s="270"/>
      <c r="AN40" s="270"/>
      <c r="AO40" s="270"/>
      <c r="AP40" s="270"/>
      <c r="AQ40" s="270"/>
      <c r="AR40" s="270"/>
      <c r="AS40" s="270"/>
      <c r="AT40" s="270"/>
      <c r="AU40" s="270"/>
      <c r="AV40" s="270"/>
      <c r="AW40" s="270"/>
      <c r="AX40" s="270"/>
      <c r="AY40" s="270"/>
      <c r="AZ40" s="270"/>
      <c r="BA40" s="270"/>
      <c r="BB40" s="270"/>
      <c r="BC40" s="270"/>
      <c r="BD40" s="270"/>
      <c r="BE40" s="270"/>
      <c r="BF40" s="270"/>
      <c r="BG40" s="270"/>
      <c r="BH40" s="270"/>
      <c r="BI40" s="270"/>
      <c r="BJ40" s="270"/>
      <c r="BK40" s="270"/>
      <c r="BL40" s="270"/>
      <c r="BM40" s="270"/>
      <c r="BN40" s="270"/>
      <c r="BO40" s="271"/>
      <c r="BR40" s="259"/>
    </row>
    <row r="41" spans="1:70" ht="15" customHeight="1" thickBot="1" x14ac:dyDescent="0.45">
      <c r="A41" s="259"/>
      <c r="B41" s="282">
        <v>2</v>
      </c>
      <c r="C41" s="282"/>
      <c r="D41" s="272"/>
      <c r="E41" s="270"/>
      <c r="F41" s="270"/>
      <c r="G41" s="270"/>
      <c r="H41" s="270"/>
      <c r="I41" s="270"/>
      <c r="J41" s="270"/>
      <c r="K41" s="270"/>
      <c r="L41" s="270"/>
      <c r="M41" s="270"/>
      <c r="N41" s="270"/>
      <c r="O41" s="270"/>
      <c r="P41" s="270"/>
      <c r="Q41" s="270"/>
      <c r="R41" s="270"/>
      <c r="S41" s="270"/>
      <c r="T41" s="270"/>
      <c r="U41" s="270"/>
      <c r="V41" s="270"/>
      <c r="W41" s="270"/>
      <c r="X41" s="270"/>
      <c r="Y41" s="270"/>
      <c r="Z41" s="270"/>
      <c r="AA41" s="271"/>
      <c r="AI41" s="280"/>
      <c r="AJ41" s="280"/>
      <c r="AK41" s="272"/>
      <c r="AL41" s="270"/>
      <c r="AM41" s="270"/>
      <c r="AN41" s="270"/>
      <c r="AO41" s="270"/>
      <c r="AP41" s="270"/>
      <c r="AQ41" s="270"/>
      <c r="AR41" s="270"/>
      <c r="AS41" s="270"/>
      <c r="AT41" s="270"/>
      <c r="AU41" s="270"/>
      <c r="AV41" s="270"/>
      <c r="AW41" s="270"/>
      <c r="AX41" s="270"/>
      <c r="AY41" s="270"/>
      <c r="AZ41" s="270"/>
      <c r="BA41" s="270"/>
      <c r="BB41" s="270"/>
      <c r="BC41" s="270"/>
      <c r="BD41" s="270"/>
      <c r="BE41" s="270"/>
      <c r="BF41" s="270"/>
      <c r="BG41" s="270"/>
      <c r="BH41" s="270"/>
      <c r="BI41" s="270"/>
      <c r="BJ41" s="270"/>
      <c r="BK41" s="270"/>
      <c r="BL41" s="270"/>
      <c r="BM41" s="270"/>
      <c r="BN41" s="270"/>
      <c r="BO41" s="271"/>
      <c r="BR41" s="259"/>
    </row>
    <row r="42" spans="1:70" ht="15" customHeight="1" thickBot="1" x14ac:dyDescent="0.45">
      <c r="A42" s="259"/>
      <c r="B42" s="282"/>
      <c r="C42" s="282"/>
      <c r="D42" s="272"/>
      <c r="E42" s="270"/>
      <c r="F42" s="270"/>
      <c r="G42" s="270"/>
      <c r="H42" s="270"/>
      <c r="I42" s="270"/>
      <c r="J42" s="270"/>
      <c r="K42" s="270"/>
      <c r="L42" s="270"/>
      <c r="M42" s="270"/>
      <c r="N42" s="270"/>
      <c r="O42" s="270"/>
      <c r="P42" s="270"/>
      <c r="Q42" s="270"/>
      <c r="R42" s="270"/>
      <c r="S42" s="270"/>
      <c r="T42" s="270"/>
      <c r="U42" s="270"/>
      <c r="V42" s="270"/>
      <c r="W42" s="270"/>
      <c r="X42" s="270"/>
      <c r="Y42" s="270"/>
      <c r="Z42" s="270"/>
      <c r="AA42" s="271"/>
      <c r="AI42" s="280"/>
      <c r="AJ42" s="280"/>
      <c r="AK42" s="272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0"/>
      <c r="AZ42" s="270"/>
      <c r="BA42" s="270"/>
      <c r="BB42" s="270"/>
      <c r="BC42" s="270"/>
      <c r="BD42" s="270"/>
      <c r="BE42" s="270"/>
      <c r="BF42" s="270"/>
      <c r="BG42" s="270"/>
      <c r="BH42" s="270"/>
      <c r="BI42" s="270"/>
      <c r="BJ42" s="270"/>
      <c r="BK42" s="270"/>
      <c r="BL42" s="270"/>
      <c r="BM42" s="270"/>
      <c r="BN42" s="270"/>
      <c r="BO42" s="271"/>
      <c r="BR42" s="259"/>
    </row>
    <row r="43" spans="1:70" ht="15" customHeight="1" thickBot="1" x14ac:dyDescent="0.45">
      <c r="A43" s="259"/>
      <c r="B43" s="282"/>
      <c r="C43" s="282"/>
      <c r="D43" s="272"/>
      <c r="E43" s="270"/>
      <c r="F43" s="270"/>
      <c r="G43" s="270"/>
      <c r="H43" s="270"/>
      <c r="I43" s="270"/>
      <c r="J43" s="270"/>
      <c r="K43" s="270"/>
      <c r="L43" s="270"/>
      <c r="M43" s="270"/>
      <c r="N43" s="270"/>
      <c r="O43" s="270"/>
      <c r="P43" s="270"/>
      <c r="Q43" s="270"/>
      <c r="R43" s="270"/>
      <c r="S43" s="270"/>
      <c r="T43" s="270"/>
      <c r="U43" s="270"/>
      <c r="V43" s="270"/>
      <c r="W43" s="270"/>
      <c r="X43" s="270"/>
      <c r="Y43" s="270"/>
      <c r="Z43" s="270"/>
      <c r="AA43" s="271"/>
      <c r="AI43" s="280"/>
      <c r="AJ43" s="280"/>
      <c r="AK43" s="272"/>
      <c r="AL43" s="270"/>
      <c r="AM43" s="270"/>
      <c r="AN43" s="270"/>
      <c r="AO43" s="270"/>
      <c r="AP43" s="270"/>
      <c r="AQ43" s="270"/>
      <c r="AR43" s="270"/>
      <c r="AS43" s="270"/>
      <c r="AT43" s="270"/>
      <c r="AU43" s="270"/>
      <c r="AV43" s="270"/>
      <c r="AW43" s="270"/>
      <c r="AX43" s="270"/>
      <c r="AY43" s="270"/>
      <c r="AZ43" s="270"/>
      <c r="BA43" s="270"/>
      <c r="BB43" s="270"/>
      <c r="BC43" s="270"/>
      <c r="BD43" s="270"/>
      <c r="BE43" s="270"/>
      <c r="BF43" s="270"/>
      <c r="BG43" s="270"/>
      <c r="BH43" s="270"/>
      <c r="BI43" s="270"/>
      <c r="BJ43" s="270"/>
      <c r="BK43" s="270"/>
      <c r="BL43" s="270"/>
      <c r="BM43" s="270"/>
      <c r="BN43" s="270"/>
      <c r="BO43" s="271"/>
      <c r="BR43" s="259"/>
    </row>
    <row r="44" spans="1:70" ht="14.45" customHeight="1" thickBot="1" x14ac:dyDescent="0.45">
      <c r="A44" s="259"/>
      <c r="B44" s="282">
        <v>1</v>
      </c>
      <c r="C44" s="282"/>
      <c r="D44" s="272"/>
      <c r="E44" s="270"/>
      <c r="F44" s="270"/>
      <c r="G44" s="270"/>
      <c r="H44" s="270"/>
      <c r="I44" s="270"/>
      <c r="J44" s="270"/>
      <c r="K44" s="270"/>
      <c r="L44" s="270"/>
      <c r="M44" s="270"/>
      <c r="N44" s="270"/>
      <c r="O44" s="270"/>
      <c r="P44" s="270"/>
      <c r="Q44" s="270"/>
      <c r="R44" s="270"/>
      <c r="S44" s="270"/>
      <c r="T44" s="270"/>
      <c r="U44" s="270"/>
      <c r="V44" s="270"/>
      <c r="W44" s="270"/>
      <c r="X44" s="270"/>
      <c r="Y44" s="270"/>
      <c r="Z44" s="270"/>
      <c r="AA44" s="271"/>
      <c r="AI44" s="280"/>
      <c r="AJ44" s="280"/>
      <c r="AK44" s="272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0"/>
      <c r="AZ44" s="270"/>
      <c r="BA44" s="270"/>
      <c r="BB44" s="270"/>
      <c r="BC44" s="270"/>
      <c r="BD44" s="270"/>
      <c r="BE44" s="270"/>
      <c r="BF44" s="270"/>
      <c r="BG44" s="270"/>
      <c r="BH44" s="270"/>
      <c r="BI44" s="270"/>
      <c r="BJ44" s="270"/>
      <c r="BK44" s="270"/>
      <c r="BL44" s="270"/>
      <c r="BM44" s="270"/>
      <c r="BN44" s="270"/>
      <c r="BO44" s="271"/>
      <c r="BR44" s="259"/>
    </row>
    <row r="45" spans="1:70" ht="15" customHeight="1" thickBot="1" x14ac:dyDescent="0.45">
      <c r="A45" s="259"/>
      <c r="B45" s="282"/>
      <c r="C45" s="282"/>
      <c r="D45" s="272"/>
      <c r="E45" s="270"/>
      <c r="F45" s="270"/>
      <c r="G45" s="270"/>
      <c r="H45" s="270"/>
      <c r="I45" s="270"/>
      <c r="J45" s="270"/>
      <c r="K45" s="270"/>
      <c r="L45" s="270"/>
      <c r="M45" s="270"/>
      <c r="N45" s="270"/>
      <c r="O45" s="270"/>
      <c r="P45" s="270"/>
      <c r="Q45" s="270"/>
      <c r="R45" s="270"/>
      <c r="S45" s="270"/>
      <c r="T45" s="270"/>
      <c r="U45" s="270"/>
      <c r="V45" s="270"/>
      <c r="W45" s="270"/>
      <c r="X45" s="270"/>
      <c r="Y45" s="270"/>
      <c r="Z45" s="270"/>
      <c r="AA45" s="271"/>
      <c r="AI45" s="280"/>
      <c r="AJ45" s="280"/>
      <c r="AK45" s="272"/>
      <c r="AL45" s="270"/>
      <c r="AM45" s="270"/>
      <c r="AN45" s="270"/>
      <c r="AO45" s="270"/>
      <c r="AP45" s="270"/>
      <c r="AQ45" s="270"/>
      <c r="AR45" s="270"/>
      <c r="AS45" s="270"/>
      <c r="AT45" s="270"/>
      <c r="AU45" s="270"/>
      <c r="AV45" s="270"/>
      <c r="AW45" s="270"/>
      <c r="AX45" s="270"/>
      <c r="AY45" s="270"/>
      <c r="AZ45" s="270"/>
      <c r="BA45" s="270"/>
      <c r="BB45" s="270"/>
      <c r="BC45" s="270"/>
      <c r="BD45" s="270"/>
      <c r="BE45" s="270"/>
      <c r="BF45" s="270"/>
      <c r="BG45" s="270"/>
      <c r="BH45" s="270"/>
      <c r="BI45" s="270"/>
      <c r="BJ45" s="270"/>
      <c r="BK45" s="270"/>
      <c r="BL45" s="270"/>
      <c r="BM45" s="270"/>
      <c r="BN45" s="270"/>
      <c r="BO45" s="271"/>
      <c r="BR45" s="259"/>
    </row>
    <row r="46" spans="1:70" ht="15" customHeight="1" thickBot="1" x14ac:dyDescent="0.45">
      <c r="A46" s="259"/>
      <c r="B46" s="282"/>
      <c r="C46" s="282"/>
      <c r="D46" s="278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  <c r="Y46" s="276"/>
      <c r="Z46" s="276"/>
      <c r="AA46" s="277"/>
      <c r="AI46" s="281"/>
      <c r="AJ46" s="281"/>
      <c r="AK46" s="278"/>
      <c r="AL46" s="276"/>
      <c r="AM46" s="276"/>
      <c r="AN46" s="276"/>
      <c r="AO46" s="276"/>
      <c r="AP46" s="276"/>
      <c r="AQ46" s="276"/>
      <c r="AR46" s="276"/>
      <c r="AS46" s="276"/>
      <c r="AT46" s="276"/>
      <c r="AU46" s="276"/>
      <c r="AV46" s="276"/>
      <c r="AW46" s="276"/>
      <c r="AX46" s="276"/>
      <c r="AY46" s="276"/>
      <c r="AZ46" s="276"/>
      <c r="BA46" s="276"/>
      <c r="BB46" s="276"/>
      <c r="BC46" s="276"/>
      <c r="BD46" s="276"/>
      <c r="BE46" s="276"/>
      <c r="BF46" s="276"/>
      <c r="BG46" s="276"/>
      <c r="BH46" s="276"/>
      <c r="BI46" s="276"/>
      <c r="BJ46" s="276"/>
      <c r="BK46" s="276"/>
      <c r="BL46" s="276"/>
      <c r="BM46" s="276"/>
      <c r="BN46" s="276"/>
      <c r="BO46" s="277"/>
      <c r="BR46" s="259"/>
    </row>
    <row r="47" spans="1:70" ht="15" customHeight="1" x14ac:dyDescent="0.4">
      <c r="A47" s="259"/>
      <c r="D47" s="143"/>
      <c r="E47" s="144"/>
      <c r="F47" s="143"/>
      <c r="G47" s="144"/>
      <c r="H47" s="143"/>
      <c r="I47" s="144"/>
      <c r="J47" s="143"/>
      <c r="K47" s="144"/>
      <c r="L47" s="143"/>
      <c r="M47" s="144"/>
      <c r="N47" s="143"/>
      <c r="O47" s="144"/>
      <c r="P47" s="143"/>
      <c r="Q47" s="144"/>
      <c r="R47" s="143"/>
      <c r="S47" s="144"/>
      <c r="T47" s="143"/>
      <c r="U47" s="144"/>
      <c r="V47" s="143"/>
      <c r="W47" s="144"/>
      <c r="X47" s="143"/>
      <c r="Y47" s="144"/>
      <c r="Z47" s="143"/>
      <c r="AA47" s="144"/>
      <c r="AB47" s="3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R47" s="259"/>
    </row>
    <row r="48" spans="1:70" ht="15" customHeight="1" x14ac:dyDescent="0.4">
      <c r="A48" s="259"/>
      <c r="D48" s="143">
        <v>1</v>
      </c>
      <c r="E48" s="144"/>
      <c r="F48" s="143">
        <v>2</v>
      </c>
      <c r="G48" s="144"/>
      <c r="H48" s="143">
        <v>3</v>
      </c>
      <c r="I48" s="144"/>
      <c r="J48" s="143">
        <v>4</v>
      </c>
      <c r="K48" s="144"/>
      <c r="L48" s="143">
        <v>5</v>
      </c>
      <c r="M48" s="144"/>
      <c r="N48" s="143">
        <v>6</v>
      </c>
      <c r="O48" s="144"/>
      <c r="P48" s="143">
        <v>7</v>
      </c>
      <c r="Q48" s="144"/>
      <c r="R48" s="143">
        <v>8</v>
      </c>
      <c r="S48" s="144"/>
      <c r="T48" s="143">
        <v>9</v>
      </c>
      <c r="U48" s="144"/>
      <c r="V48" s="143">
        <v>10</v>
      </c>
      <c r="W48" s="144"/>
      <c r="X48" s="143">
        <v>11</v>
      </c>
      <c r="Y48" s="144"/>
      <c r="Z48" s="143">
        <v>12</v>
      </c>
      <c r="AA48" s="144"/>
      <c r="AB48" s="5"/>
      <c r="AC48" s="6"/>
      <c r="AD48" s="6"/>
      <c r="AE48" s="6"/>
      <c r="AF48" s="6"/>
      <c r="AG48" s="6"/>
      <c r="AH48" s="6"/>
      <c r="AK48" s="7">
        <v>1</v>
      </c>
      <c r="AL48" s="7">
        <v>2</v>
      </c>
      <c r="AM48" s="7">
        <v>3</v>
      </c>
      <c r="AN48" s="7">
        <v>4</v>
      </c>
      <c r="AO48" s="7">
        <v>5</v>
      </c>
      <c r="AP48" s="7">
        <v>6</v>
      </c>
      <c r="AQ48" s="7">
        <v>7</v>
      </c>
      <c r="AR48" s="7">
        <v>8</v>
      </c>
      <c r="AS48" s="7">
        <v>9</v>
      </c>
      <c r="AT48" s="7">
        <v>10</v>
      </c>
      <c r="AU48" s="7">
        <v>11</v>
      </c>
      <c r="AV48" s="7">
        <v>12</v>
      </c>
      <c r="AW48" s="7">
        <v>13</v>
      </c>
      <c r="AX48" s="7">
        <v>14</v>
      </c>
      <c r="AY48" s="7">
        <v>15</v>
      </c>
      <c r="AZ48" s="7">
        <v>16</v>
      </c>
      <c r="BA48" s="7">
        <v>17</v>
      </c>
      <c r="BB48" s="7">
        <v>18</v>
      </c>
      <c r="BC48" s="7">
        <v>19</v>
      </c>
      <c r="BD48" s="7">
        <v>20</v>
      </c>
      <c r="BE48" s="7">
        <v>21</v>
      </c>
      <c r="BF48" s="7">
        <v>22</v>
      </c>
      <c r="BG48" s="7">
        <v>23</v>
      </c>
      <c r="BH48" s="7">
        <v>24</v>
      </c>
      <c r="BI48" s="7">
        <v>25</v>
      </c>
      <c r="BJ48" s="7">
        <v>26</v>
      </c>
      <c r="BK48" s="7">
        <v>27</v>
      </c>
      <c r="BL48" s="7">
        <v>28</v>
      </c>
      <c r="BM48" s="7">
        <v>29</v>
      </c>
      <c r="BN48" s="7">
        <v>30</v>
      </c>
      <c r="BO48" s="7">
        <v>31</v>
      </c>
      <c r="BR48" s="259"/>
    </row>
    <row r="49" spans="1:70" ht="15" customHeight="1" x14ac:dyDescent="0.4">
      <c r="A49" s="259"/>
      <c r="BR49" s="259"/>
    </row>
    <row r="50" spans="1:70" ht="15" customHeight="1" x14ac:dyDescent="0.4">
      <c r="A50" s="259"/>
      <c r="B50" s="259"/>
      <c r="C50" s="259"/>
      <c r="D50" s="259"/>
      <c r="E50" s="259"/>
      <c r="F50" s="259"/>
      <c r="G50" s="259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  <c r="AD50" s="259"/>
      <c r="AE50" s="259"/>
      <c r="AF50" s="259"/>
      <c r="AG50" s="259"/>
      <c r="AH50" s="259"/>
      <c r="AI50" s="259"/>
      <c r="AJ50" s="259"/>
      <c r="AK50" s="259"/>
      <c r="AL50" s="259"/>
      <c r="AM50" s="259"/>
      <c r="AN50" s="259"/>
      <c r="AO50" s="259"/>
      <c r="AP50" s="259"/>
      <c r="AQ50" s="259"/>
      <c r="AR50" s="259"/>
      <c r="AS50" s="259"/>
      <c r="AT50" s="259"/>
      <c r="AU50" s="259"/>
      <c r="AV50" s="259"/>
      <c r="AW50" s="259"/>
      <c r="AX50" s="259"/>
      <c r="AY50" s="259"/>
      <c r="AZ50" s="259"/>
      <c r="BA50" s="259"/>
      <c r="BB50" s="259"/>
      <c r="BC50" s="259"/>
      <c r="BD50" s="259"/>
      <c r="BE50" s="259"/>
      <c r="BF50" s="259"/>
      <c r="BG50" s="259"/>
      <c r="BH50" s="259"/>
      <c r="BI50" s="259"/>
      <c r="BJ50" s="259"/>
      <c r="BK50" s="259"/>
      <c r="BL50" s="259"/>
      <c r="BM50" s="259"/>
      <c r="BN50" s="259"/>
      <c r="BO50" s="259"/>
      <c r="BP50" s="259"/>
      <c r="BQ50" s="259"/>
      <c r="BR50" s="259"/>
    </row>
    <row r="51" spans="1:70" ht="15" customHeight="1" x14ac:dyDescent="0.4"/>
    <row r="52" spans="1:70" ht="15" customHeight="1" x14ac:dyDescent="0.4"/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/>
    <row r="61" spans="1:70" ht="15" customHeight="1" x14ac:dyDescent="0.4"/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</sheetData>
  <mergeCells count="358">
    <mergeCell ref="B14:C16"/>
    <mergeCell ref="B17:C19"/>
    <mergeCell ref="AI7:AJ14"/>
    <mergeCell ref="A2:A50"/>
    <mergeCell ref="B2:BQ2"/>
    <mergeCell ref="BR2:BR50"/>
    <mergeCell ref="B3:BQ5"/>
    <mergeCell ref="B8:C10"/>
    <mergeCell ref="B11:C13"/>
    <mergeCell ref="B38:C40"/>
    <mergeCell ref="B41:C43"/>
    <mergeCell ref="B32:C34"/>
    <mergeCell ref="B35:C37"/>
    <mergeCell ref="D32:E34"/>
    <mergeCell ref="F32:G34"/>
    <mergeCell ref="B26:C28"/>
    <mergeCell ref="B29:C31"/>
    <mergeCell ref="B20:C22"/>
    <mergeCell ref="B23:C25"/>
    <mergeCell ref="P47:Q47"/>
    <mergeCell ref="R47:S47"/>
    <mergeCell ref="T47:U47"/>
    <mergeCell ref="V47:W47"/>
    <mergeCell ref="X47:Y47"/>
    <mergeCell ref="B44:C46"/>
    <mergeCell ref="D47:E47"/>
    <mergeCell ref="F47:G47"/>
    <mergeCell ref="H47:I47"/>
    <mergeCell ref="J47:K47"/>
    <mergeCell ref="L47:M47"/>
    <mergeCell ref="N47:O47"/>
    <mergeCell ref="B50:BQ50"/>
    <mergeCell ref="P48:Q48"/>
    <mergeCell ref="R48:S48"/>
    <mergeCell ref="T48:U48"/>
    <mergeCell ref="V48:W48"/>
    <mergeCell ref="X48:Y48"/>
    <mergeCell ref="Z48:AA48"/>
    <mergeCell ref="D48:E48"/>
    <mergeCell ref="F48:G48"/>
    <mergeCell ref="H48:I48"/>
    <mergeCell ref="J48:K48"/>
    <mergeCell ref="L48:M48"/>
    <mergeCell ref="N48:O48"/>
    <mergeCell ref="AY39:AY46"/>
    <mergeCell ref="AZ39:AZ46"/>
    <mergeCell ref="BA39:BA46"/>
    <mergeCell ref="BO39:BO46"/>
    <mergeCell ref="AK31:AK38"/>
    <mergeCell ref="AK39:AK46"/>
    <mergeCell ref="AL7:AL14"/>
    <mergeCell ref="AI39:AJ46"/>
    <mergeCell ref="AI31:AJ38"/>
    <mergeCell ref="AI23:AJ30"/>
    <mergeCell ref="AI15:AJ22"/>
    <mergeCell ref="AL23:AL30"/>
    <mergeCell ref="Z47:AA47"/>
    <mergeCell ref="AM7:AM14"/>
    <mergeCell ref="AN7:AN14"/>
    <mergeCell ref="AO7:AO14"/>
    <mergeCell ref="AP7:AP14"/>
    <mergeCell ref="AQ7:AQ14"/>
    <mergeCell ref="AR7:AR14"/>
    <mergeCell ref="AK7:AK14"/>
    <mergeCell ref="AK15:AK22"/>
    <mergeCell ref="AK23:AK30"/>
    <mergeCell ref="AM23:AM30"/>
    <mergeCell ref="AN23:AN30"/>
    <mergeCell ref="AO23:AO30"/>
    <mergeCell ref="AP23:AP30"/>
    <mergeCell ref="AQ23:AQ30"/>
    <mergeCell ref="AR23:AR30"/>
    <mergeCell ref="BL7:BL14"/>
    <mergeCell ref="BM7:BM14"/>
    <mergeCell ref="BN7:BN14"/>
    <mergeCell ref="BO7:BO14"/>
    <mergeCell ref="AL15:AL22"/>
    <mergeCell ref="AM15:AM22"/>
    <mergeCell ref="AN15:AN22"/>
    <mergeCell ref="AO15:AO22"/>
    <mergeCell ref="AP15:AP22"/>
    <mergeCell ref="BE7:BE14"/>
    <mergeCell ref="BF7:BF14"/>
    <mergeCell ref="BG7:BG14"/>
    <mergeCell ref="BH7:BH14"/>
    <mergeCell ref="BI7:BI14"/>
    <mergeCell ref="BJ7:BJ14"/>
    <mergeCell ref="AY7:AY14"/>
    <mergeCell ref="AZ7:AZ14"/>
    <mergeCell ref="BA7:BA14"/>
    <mergeCell ref="BB7:BB14"/>
    <mergeCell ref="BC7:BC14"/>
    <mergeCell ref="BD7:BD14"/>
    <mergeCell ref="AS7:AS14"/>
    <mergeCell ref="AT7:AT14"/>
    <mergeCell ref="AU7:AU14"/>
    <mergeCell ref="BA15:BA22"/>
    <mergeCell ref="BB15:BB22"/>
    <mergeCell ref="AQ15:AQ22"/>
    <mergeCell ref="AR15:AR22"/>
    <mergeCell ref="AS15:AS22"/>
    <mergeCell ref="AT15:AT22"/>
    <mergeCell ref="AU15:AU22"/>
    <mergeCell ref="AV15:AV22"/>
    <mergeCell ref="BK7:BK14"/>
    <mergeCell ref="AV7:AV14"/>
    <mergeCell ref="AW7:AW14"/>
    <mergeCell ref="AX7:AX14"/>
    <mergeCell ref="AW15:AW22"/>
    <mergeCell ref="AX15:AX22"/>
    <mergeCell ref="AY15:AY22"/>
    <mergeCell ref="AZ15:AZ22"/>
    <mergeCell ref="AS23:AS30"/>
    <mergeCell ref="AT23:AT30"/>
    <mergeCell ref="BE23:BE30"/>
    <mergeCell ref="BF23:BF30"/>
    <mergeCell ref="AU23:AU30"/>
    <mergeCell ref="AV23:AV30"/>
    <mergeCell ref="AW23:AW30"/>
    <mergeCell ref="AX23:AX30"/>
    <mergeCell ref="AY23:AY30"/>
    <mergeCell ref="AZ23:AZ30"/>
    <mergeCell ref="BO15:BO22"/>
    <mergeCell ref="BI15:BI22"/>
    <mergeCell ref="BJ15:BJ22"/>
    <mergeCell ref="BK15:BK22"/>
    <mergeCell ref="BL15:BL22"/>
    <mergeCell ref="BM15:BM22"/>
    <mergeCell ref="BN15:BN22"/>
    <mergeCell ref="BC15:BC22"/>
    <mergeCell ref="BD15:BD22"/>
    <mergeCell ref="BE15:BE22"/>
    <mergeCell ref="BF15:BF22"/>
    <mergeCell ref="BG15:BG22"/>
    <mergeCell ref="BH15:BH22"/>
    <mergeCell ref="AU31:AU38"/>
    <mergeCell ref="AV31:AV38"/>
    <mergeCell ref="AW31:AW38"/>
    <mergeCell ref="AX31:AX38"/>
    <mergeCell ref="BM23:BM30"/>
    <mergeCell ref="BN23:BN30"/>
    <mergeCell ref="BO23:BO30"/>
    <mergeCell ref="AL31:AL38"/>
    <mergeCell ref="AM31:AM38"/>
    <mergeCell ref="AN31:AN38"/>
    <mergeCell ref="AO31:AO38"/>
    <mergeCell ref="AP31:AP38"/>
    <mergeCell ref="AQ31:AQ38"/>
    <mergeCell ref="AR31:AR38"/>
    <mergeCell ref="BG23:BG30"/>
    <mergeCell ref="BH23:BH30"/>
    <mergeCell ref="BI23:BI30"/>
    <mergeCell ref="BJ23:BJ30"/>
    <mergeCell ref="BK23:BK30"/>
    <mergeCell ref="BL23:BL30"/>
    <mergeCell ref="BA23:BA30"/>
    <mergeCell ref="BB23:BB30"/>
    <mergeCell ref="BC23:BC30"/>
    <mergeCell ref="BD23:BD30"/>
    <mergeCell ref="BK31:BK38"/>
    <mergeCell ref="BL31:BL38"/>
    <mergeCell ref="BM31:BM38"/>
    <mergeCell ref="BN31:BN38"/>
    <mergeCell ref="BO31:BO38"/>
    <mergeCell ref="AL39:AL46"/>
    <mergeCell ref="AM39:AM46"/>
    <mergeCell ref="AN39:AN46"/>
    <mergeCell ref="AO39:AO46"/>
    <mergeCell ref="AP39:AP46"/>
    <mergeCell ref="BE31:BE38"/>
    <mergeCell ref="BF31:BF38"/>
    <mergeCell ref="BG31:BG38"/>
    <mergeCell ref="BH31:BH38"/>
    <mergeCell ref="BI31:BI38"/>
    <mergeCell ref="BJ31:BJ38"/>
    <mergeCell ref="AY31:AY38"/>
    <mergeCell ref="AZ31:AZ38"/>
    <mergeCell ref="BA31:BA38"/>
    <mergeCell ref="BB31:BB38"/>
    <mergeCell ref="BC31:BC38"/>
    <mergeCell ref="BD31:BD38"/>
    <mergeCell ref="AS31:AS38"/>
    <mergeCell ref="AT31:AT38"/>
    <mergeCell ref="D44:E46"/>
    <mergeCell ref="F44:G46"/>
    <mergeCell ref="H44:I46"/>
    <mergeCell ref="J44:K46"/>
    <mergeCell ref="L44:M46"/>
    <mergeCell ref="N44:O46"/>
    <mergeCell ref="P44:Q46"/>
    <mergeCell ref="R44:S46"/>
    <mergeCell ref="T44:U46"/>
    <mergeCell ref="BI39:BI46"/>
    <mergeCell ref="BJ39:BJ46"/>
    <mergeCell ref="BK39:BK46"/>
    <mergeCell ref="BL39:BL46"/>
    <mergeCell ref="BM39:BM46"/>
    <mergeCell ref="BN39:BN46"/>
    <mergeCell ref="BC39:BC46"/>
    <mergeCell ref="BD39:BD46"/>
    <mergeCell ref="BE39:BE46"/>
    <mergeCell ref="BF39:BF46"/>
    <mergeCell ref="BG39:BG46"/>
    <mergeCell ref="BH39:BH46"/>
    <mergeCell ref="AW39:AW46"/>
    <mergeCell ref="AX39:AX46"/>
    <mergeCell ref="V44:W46"/>
    <mergeCell ref="X44:Y46"/>
    <mergeCell ref="Z44:AA46"/>
    <mergeCell ref="BB39:BB46"/>
    <mergeCell ref="AQ39:AQ46"/>
    <mergeCell ref="AR39:AR46"/>
    <mergeCell ref="AS39:AS46"/>
    <mergeCell ref="AT39:AT46"/>
    <mergeCell ref="AU39:AU46"/>
    <mergeCell ref="AV39:AV46"/>
    <mergeCell ref="T11:U13"/>
    <mergeCell ref="V11:W13"/>
    <mergeCell ref="X11:Y13"/>
    <mergeCell ref="D8:E10"/>
    <mergeCell ref="F8:G10"/>
    <mergeCell ref="H8:I10"/>
    <mergeCell ref="J8:K10"/>
    <mergeCell ref="L8:M10"/>
    <mergeCell ref="N8:O10"/>
    <mergeCell ref="P8:Q10"/>
    <mergeCell ref="R8:S10"/>
    <mergeCell ref="T8:U10"/>
    <mergeCell ref="V8:W10"/>
    <mergeCell ref="X20:Y22"/>
    <mergeCell ref="Z20:AA22"/>
    <mergeCell ref="T17:U19"/>
    <mergeCell ref="V17:W19"/>
    <mergeCell ref="X8:Y10"/>
    <mergeCell ref="Z8:AA10"/>
    <mergeCell ref="D11:E13"/>
    <mergeCell ref="F11:G13"/>
    <mergeCell ref="H11:I13"/>
    <mergeCell ref="J11:K13"/>
    <mergeCell ref="L11:M13"/>
    <mergeCell ref="Z11:AA13"/>
    <mergeCell ref="D14:E16"/>
    <mergeCell ref="F14:G16"/>
    <mergeCell ref="H14:I16"/>
    <mergeCell ref="J14:K16"/>
    <mergeCell ref="L14:M16"/>
    <mergeCell ref="N14:O16"/>
    <mergeCell ref="P14:Q16"/>
    <mergeCell ref="R14:S16"/>
    <mergeCell ref="T14:U16"/>
    <mergeCell ref="N11:O13"/>
    <mergeCell ref="P11:Q13"/>
    <mergeCell ref="R11:S13"/>
    <mergeCell ref="X14:Y16"/>
    <mergeCell ref="Z14:AA16"/>
    <mergeCell ref="D17:E19"/>
    <mergeCell ref="F17:G19"/>
    <mergeCell ref="H17:I19"/>
    <mergeCell ref="J17:K19"/>
    <mergeCell ref="L17:M19"/>
    <mergeCell ref="N17:O19"/>
    <mergeCell ref="P17:Q19"/>
    <mergeCell ref="R17:S19"/>
    <mergeCell ref="V14:W16"/>
    <mergeCell ref="X17:Y19"/>
    <mergeCell ref="Z17:AA19"/>
    <mergeCell ref="T23:U25"/>
    <mergeCell ref="V23:W25"/>
    <mergeCell ref="X23:Y25"/>
    <mergeCell ref="Z23:AA25"/>
    <mergeCell ref="D23:E25"/>
    <mergeCell ref="F23:G25"/>
    <mergeCell ref="H23:I25"/>
    <mergeCell ref="J23:K25"/>
    <mergeCell ref="L23:M25"/>
    <mergeCell ref="N23:O25"/>
    <mergeCell ref="V20:W22"/>
    <mergeCell ref="P26:Q28"/>
    <mergeCell ref="R26:S28"/>
    <mergeCell ref="T26:U28"/>
    <mergeCell ref="V26:W28"/>
    <mergeCell ref="X26:Y28"/>
    <mergeCell ref="Z26:AA28"/>
    <mergeCell ref="D26:E28"/>
    <mergeCell ref="F26:G28"/>
    <mergeCell ref="H26:I28"/>
    <mergeCell ref="J26:K28"/>
    <mergeCell ref="L26:M28"/>
    <mergeCell ref="N26:O28"/>
    <mergeCell ref="D20:E22"/>
    <mergeCell ref="F20:G22"/>
    <mergeCell ref="H20:I22"/>
    <mergeCell ref="J20:K22"/>
    <mergeCell ref="L20:M22"/>
    <mergeCell ref="N20:O22"/>
    <mergeCell ref="P20:Q22"/>
    <mergeCell ref="R20:S22"/>
    <mergeCell ref="T20:U22"/>
    <mergeCell ref="P23:Q25"/>
    <mergeCell ref="R23:S25"/>
    <mergeCell ref="P29:Q31"/>
    <mergeCell ref="R29:S31"/>
    <mergeCell ref="T29:U31"/>
    <mergeCell ref="V29:W31"/>
    <mergeCell ref="X29:Y31"/>
    <mergeCell ref="Z29:AA31"/>
    <mergeCell ref="D29:E31"/>
    <mergeCell ref="F29:G31"/>
    <mergeCell ref="H29:I31"/>
    <mergeCell ref="J29:K31"/>
    <mergeCell ref="L29:M31"/>
    <mergeCell ref="N29:O31"/>
    <mergeCell ref="D35:E37"/>
    <mergeCell ref="F35:G37"/>
    <mergeCell ref="H35:I37"/>
    <mergeCell ref="J35:K37"/>
    <mergeCell ref="L35:M37"/>
    <mergeCell ref="N35:O37"/>
    <mergeCell ref="H32:I34"/>
    <mergeCell ref="J32:K34"/>
    <mergeCell ref="L32:M34"/>
    <mergeCell ref="N32:O34"/>
    <mergeCell ref="P35:Q37"/>
    <mergeCell ref="R35:S37"/>
    <mergeCell ref="T35:U37"/>
    <mergeCell ref="V35:W37"/>
    <mergeCell ref="X35:Y37"/>
    <mergeCell ref="Z35:AA37"/>
    <mergeCell ref="T32:U34"/>
    <mergeCell ref="V32:W34"/>
    <mergeCell ref="X32:Y34"/>
    <mergeCell ref="Z32:AA34"/>
    <mergeCell ref="P32:Q34"/>
    <mergeCell ref="R32:S34"/>
    <mergeCell ref="P38:Q40"/>
    <mergeCell ref="R38:S40"/>
    <mergeCell ref="T38:U40"/>
    <mergeCell ref="V38:W40"/>
    <mergeCell ref="X38:Y40"/>
    <mergeCell ref="Z38:AA40"/>
    <mergeCell ref="D38:E40"/>
    <mergeCell ref="F38:G40"/>
    <mergeCell ref="H38:I40"/>
    <mergeCell ref="J38:K40"/>
    <mergeCell ref="L38:M40"/>
    <mergeCell ref="N38:O40"/>
    <mergeCell ref="P41:Q43"/>
    <mergeCell ref="R41:S43"/>
    <mergeCell ref="T41:U43"/>
    <mergeCell ref="V41:W43"/>
    <mergeCell ref="X41:Y43"/>
    <mergeCell ref="Z41:AA43"/>
    <mergeCell ref="D41:E43"/>
    <mergeCell ref="F41:G43"/>
    <mergeCell ref="H41:I43"/>
    <mergeCell ref="J41:K43"/>
    <mergeCell ref="L41:M43"/>
    <mergeCell ref="N41:O4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9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FC51-3DB5-4039-B590-BE51EA5E5DE0}">
  <sheetPr>
    <tabColor rgb="FF7030A0"/>
    <pageSetUpPr fitToPage="1"/>
  </sheetPr>
  <dimension ref="A1:BZ192"/>
  <sheetViews>
    <sheetView zoomScale="70" zoomScaleNormal="70" workbookViewId="0">
      <selection activeCell="AR24" sqref="AR24:AV31"/>
    </sheetView>
  </sheetViews>
  <sheetFormatPr baseColWidth="10" defaultColWidth="10.75" defaultRowHeight="13.9" x14ac:dyDescent="0.4"/>
  <cols>
    <col min="1" max="136" width="2.5" style="1" customWidth="1"/>
    <col min="137" max="16384" width="10.75" style="1"/>
  </cols>
  <sheetData>
    <row r="1" spans="1:78" ht="15" customHeight="1" x14ac:dyDescent="0.4"/>
    <row r="2" spans="1:78" ht="15" customHeight="1" x14ac:dyDescent="0.4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</row>
    <row r="3" spans="1:78" ht="15" customHeight="1" x14ac:dyDescent="0.4">
      <c r="A3" s="284"/>
      <c r="B3" s="145" t="s">
        <v>106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284"/>
    </row>
    <row r="4" spans="1:78" ht="15" customHeight="1" x14ac:dyDescent="0.4">
      <c r="A4" s="284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284"/>
    </row>
    <row r="5" spans="1:78" ht="15" customHeight="1" x14ac:dyDescent="0.45">
      <c r="A5" s="284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284"/>
      <c r="BZ5" s="41" t="s">
        <v>107</v>
      </c>
    </row>
    <row r="6" spans="1:78" ht="15" customHeight="1" x14ac:dyDescent="0.4">
      <c r="A6" s="284"/>
      <c r="BR6" s="284"/>
    </row>
    <row r="7" spans="1:78" ht="15" customHeight="1" x14ac:dyDescent="0.4">
      <c r="A7" s="284"/>
      <c r="C7" s="239" t="s">
        <v>108</v>
      </c>
      <c r="D7" s="239"/>
      <c r="E7" s="69"/>
      <c r="AP7" s="239" t="s">
        <v>108</v>
      </c>
      <c r="AQ7" s="239"/>
      <c r="BR7" s="284"/>
    </row>
    <row r="8" spans="1:78" ht="15" customHeight="1" x14ac:dyDescent="0.4">
      <c r="A8" s="284"/>
      <c r="C8" s="239"/>
      <c r="D8" s="240"/>
      <c r="E8" s="233"/>
      <c r="F8" s="234"/>
      <c r="G8" s="235"/>
      <c r="H8" s="233"/>
      <c r="I8" s="234"/>
      <c r="J8" s="235"/>
      <c r="K8" s="233"/>
      <c r="L8" s="234"/>
      <c r="M8" s="235"/>
      <c r="N8" s="233"/>
      <c r="O8" s="234"/>
      <c r="P8" s="235"/>
      <c r="Q8" s="233"/>
      <c r="R8" s="234"/>
      <c r="S8" s="235"/>
      <c r="T8" s="233"/>
      <c r="U8" s="234"/>
      <c r="V8" s="235"/>
      <c r="W8" s="233"/>
      <c r="X8" s="234"/>
      <c r="Y8" s="235"/>
      <c r="Z8" s="233"/>
      <c r="AA8" s="234"/>
      <c r="AB8" s="235"/>
      <c r="AC8" s="233"/>
      <c r="AD8" s="234"/>
      <c r="AE8" s="235"/>
      <c r="AF8" s="233"/>
      <c r="AG8" s="234"/>
      <c r="AH8" s="235"/>
      <c r="AI8" s="233"/>
      <c r="AJ8" s="234"/>
      <c r="AK8" s="235"/>
      <c r="AL8" s="233"/>
      <c r="AM8" s="234"/>
      <c r="AN8" s="235"/>
      <c r="AP8" s="239"/>
      <c r="AQ8" s="240"/>
      <c r="AR8" s="285"/>
      <c r="AS8" s="242"/>
      <c r="AT8" s="242"/>
      <c r="AU8" s="242"/>
      <c r="AV8" s="243"/>
      <c r="AW8" s="285"/>
      <c r="AX8" s="242"/>
      <c r="AY8" s="242"/>
      <c r="AZ8" s="242"/>
      <c r="BA8" s="243"/>
      <c r="BB8" s="285"/>
      <c r="BC8" s="242"/>
      <c r="BD8" s="242"/>
      <c r="BE8" s="242"/>
      <c r="BF8" s="243"/>
      <c r="BG8" s="285"/>
      <c r="BH8" s="242"/>
      <c r="BI8" s="242"/>
      <c r="BJ8" s="242"/>
      <c r="BK8" s="243"/>
      <c r="BL8" s="285"/>
      <c r="BM8" s="242"/>
      <c r="BN8" s="242"/>
      <c r="BO8" s="242"/>
      <c r="BP8" s="243"/>
      <c r="BR8" s="284"/>
    </row>
    <row r="9" spans="1:78" ht="15" customHeight="1" x14ac:dyDescent="0.4">
      <c r="A9" s="284"/>
      <c r="C9" s="32"/>
      <c r="D9" s="70"/>
      <c r="E9" s="174"/>
      <c r="F9" s="146"/>
      <c r="G9" s="175"/>
      <c r="H9" s="174"/>
      <c r="I9" s="146"/>
      <c r="J9" s="175"/>
      <c r="K9" s="174"/>
      <c r="L9" s="146"/>
      <c r="M9" s="175"/>
      <c r="N9" s="174"/>
      <c r="O9" s="146"/>
      <c r="P9" s="175"/>
      <c r="Q9" s="174"/>
      <c r="R9" s="146"/>
      <c r="S9" s="175"/>
      <c r="T9" s="174"/>
      <c r="U9" s="146"/>
      <c r="V9" s="175"/>
      <c r="W9" s="174"/>
      <c r="X9" s="146"/>
      <c r="Y9" s="175"/>
      <c r="Z9" s="174"/>
      <c r="AA9" s="146"/>
      <c r="AB9" s="175"/>
      <c r="AC9" s="174"/>
      <c r="AD9" s="146"/>
      <c r="AE9" s="175"/>
      <c r="AF9" s="174"/>
      <c r="AG9" s="146"/>
      <c r="AH9" s="175"/>
      <c r="AI9" s="174"/>
      <c r="AJ9" s="146"/>
      <c r="AK9" s="175"/>
      <c r="AL9" s="174"/>
      <c r="AM9" s="146"/>
      <c r="AN9" s="175"/>
      <c r="AP9" s="32"/>
      <c r="AQ9" s="70"/>
      <c r="AR9" s="174"/>
      <c r="AS9" s="146"/>
      <c r="AT9" s="146"/>
      <c r="AU9" s="146"/>
      <c r="AV9" s="245"/>
      <c r="AW9" s="174"/>
      <c r="AX9" s="146"/>
      <c r="AY9" s="146"/>
      <c r="AZ9" s="146"/>
      <c r="BA9" s="245"/>
      <c r="BB9" s="174"/>
      <c r="BC9" s="146"/>
      <c r="BD9" s="146"/>
      <c r="BE9" s="146"/>
      <c r="BF9" s="245"/>
      <c r="BG9" s="174"/>
      <c r="BH9" s="146"/>
      <c r="BI9" s="146"/>
      <c r="BJ9" s="146"/>
      <c r="BK9" s="245"/>
      <c r="BL9" s="174"/>
      <c r="BM9" s="146"/>
      <c r="BN9" s="146"/>
      <c r="BO9" s="146"/>
      <c r="BP9" s="245"/>
      <c r="BR9" s="284"/>
    </row>
    <row r="10" spans="1:78" ht="15" customHeight="1" x14ac:dyDescent="0.4">
      <c r="A10" s="284"/>
      <c r="C10" s="32"/>
      <c r="D10" s="70"/>
      <c r="E10" s="174"/>
      <c r="F10" s="146"/>
      <c r="G10" s="175"/>
      <c r="H10" s="174"/>
      <c r="I10" s="146"/>
      <c r="J10" s="175"/>
      <c r="K10" s="174"/>
      <c r="L10" s="146"/>
      <c r="M10" s="175"/>
      <c r="N10" s="174"/>
      <c r="O10" s="146"/>
      <c r="P10" s="175"/>
      <c r="Q10" s="174"/>
      <c r="R10" s="146"/>
      <c r="S10" s="175"/>
      <c r="T10" s="174"/>
      <c r="U10" s="146"/>
      <c r="V10" s="175"/>
      <c r="W10" s="174"/>
      <c r="X10" s="146"/>
      <c r="Y10" s="175"/>
      <c r="Z10" s="174"/>
      <c r="AA10" s="146"/>
      <c r="AB10" s="175"/>
      <c r="AC10" s="174"/>
      <c r="AD10" s="146"/>
      <c r="AE10" s="175"/>
      <c r="AF10" s="174"/>
      <c r="AG10" s="146"/>
      <c r="AH10" s="175"/>
      <c r="AI10" s="174"/>
      <c r="AJ10" s="146"/>
      <c r="AK10" s="175"/>
      <c r="AL10" s="174"/>
      <c r="AM10" s="146"/>
      <c r="AN10" s="175"/>
      <c r="AP10" s="32"/>
      <c r="AQ10" s="70"/>
      <c r="AR10" s="174"/>
      <c r="AS10" s="146"/>
      <c r="AT10" s="146"/>
      <c r="AU10" s="146"/>
      <c r="AV10" s="245"/>
      <c r="AW10" s="174"/>
      <c r="AX10" s="146"/>
      <c r="AY10" s="146"/>
      <c r="AZ10" s="146"/>
      <c r="BA10" s="245"/>
      <c r="BB10" s="174"/>
      <c r="BC10" s="146"/>
      <c r="BD10" s="146"/>
      <c r="BE10" s="146"/>
      <c r="BF10" s="245"/>
      <c r="BG10" s="174"/>
      <c r="BH10" s="146"/>
      <c r="BI10" s="146"/>
      <c r="BJ10" s="146"/>
      <c r="BK10" s="245"/>
      <c r="BL10" s="174"/>
      <c r="BM10" s="146"/>
      <c r="BN10" s="146"/>
      <c r="BO10" s="146"/>
      <c r="BP10" s="245"/>
      <c r="BR10" s="284"/>
    </row>
    <row r="11" spans="1:78" ht="15" customHeight="1" x14ac:dyDescent="0.4">
      <c r="A11" s="284"/>
      <c r="C11" s="32"/>
      <c r="D11" s="70"/>
      <c r="E11" s="174"/>
      <c r="F11" s="146"/>
      <c r="G11" s="175"/>
      <c r="H11" s="174"/>
      <c r="I11" s="146"/>
      <c r="J11" s="175"/>
      <c r="K11" s="174"/>
      <c r="L11" s="146"/>
      <c r="M11" s="175"/>
      <c r="N11" s="174"/>
      <c r="O11" s="146"/>
      <c r="P11" s="175"/>
      <c r="Q11" s="174"/>
      <c r="R11" s="146"/>
      <c r="S11" s="175"/>
      <c r="T11" s="174"/>
      <c r="U11" s="146"/>
      <c r="V11" s="175"/>
      <c r="W11" s="174"/>
      <c r="X11" s="146"/>
      <c r="Y11" s="175"/>
      <c r="Z11" s="174"/>
      <c r="AA11" s="146"/>
      <c r="AB11" s="175"/>
      <c r="AC11" s="174"/>
      <c r="AD11" s="146"/>
      <c r="AE11" s="175"/>
      <c r="AF11" s="174"/>
      <c r="AG11" s="146"/>
      <c r="AH11" s="175"/>
      <c r="AI11" s="174"/>
      <c r="AJ11" s="146"/>
      <c r="AK11" s="175"/>
      <c r="AL11" s="174"/>
      <c r="AM11" s="146"/>
      <c r="AN11" s="175"/>
      <c r="AP11" s="32"/>
      <c r="AQ11" s="70"/>
      <c r="AR11" s="174"/>
      <c r="AS11" s="146"/>
      <c r="AT11" s="146"/>
      <c r="AU11" s="146"/>
      <c r="AV11" s="245"/>
      <c r="AW11" s="174"/>
      <c r="AX11" s="146"/>
      <c r="AY11" s="146"/>
      <c r="AZ11" s="146"/>
      <c r="BA11" s="245"/>
      <c r="BB11" s="174"/>
      <c r="BC11" s="146"/>
      <c r="BD11" s="146"/>
      <c r="BE11" s="146"/>
      <c r="BF11" s="245"/>
      <c r="BG11" s="174"/>
      <c r="BH11" s="146"/>
      <c r="BI11" s="146"/>
      <c r="BJ11" s="146"/>
      <c r="BK11" s="245"/>
      <c r="BL11" s="174"/>
      <c r="BM11" s="146"/>
      <c r="BN11" s="146"/>
      <c r="BO11" s="146"/>
      <c r="BP11" s="245"/>
      <c r="BR11" s="284"/>
    </row>
    <row r="12" spans="1:78" ht="15" customHeight="1" x14ac:dyDescent="0.4">
      <c r="A12" s="284"/>
      <c r="C12" s="32"/>
      <c r="D12" s="70"/>
      <c r="E12" s="174"/>
      <c r="F12" s="146"/>
      <c r="G12" s="175"/>
      <c r="H12" s="174"/>
      <c r="I12" s="146"/>
      <c r="J12" s="175"/>
      <c r="K12" s="174"/>
      <c r="L12" s="146"/>
      <c r="M12" s="175"/>
      <c r="N12" s="174"/>
      <c r="O12" s="146"/>
      <c r="P12" s="175"/>
      <c r="Q12" s="174"/>
      <c r="R12" s="146"/>
      <c r="S12" s="175"/>
      <c r="T12" s="174"/>
      <c r="U12" s="146"/>
      <c r="V12" s="175"/>
      <c r="W12" s="174"/>
      <c r="X12" s="146"/>
      <c r="Y12" s="175"/>
      <c r="Z12" s="174"/>
      <c r="AA12" s="146"/>
      <c r="AB12" s="175"/>
      <c r="AC12" s="174"/>
      <c r="AD12" s="146"/>
      <c r="AE12" s="175"/>
      <c r="AF12" s="174"/>
      <c r="AG12" s="146"/>
      <c r="AH12" s="175"/>
      <c r="AI12" s="174"/>
      <c r="AJ12" s="146"/>
      <c r="AK12" s="175"/>
      <c r="AL12" s="174"/>
      <c r="AM12" s="146"/>
      <c r="AN12" s="175"/>
      <c r="AP12" s="32"/>
      <c r="AQ12" s="70"/>
      <c r="AR12" s="174"/>
      <c r="AS12" s="146"/>
      <c r="AT12" s="146"/>
      <c r="AU12" s="146"/>
      <c r="AV12" s="245"/>
      <c r="AW12" s="174"/>
      <c r="AX12" s="146"/>
      <c r="AY12" s="146"/>
      <c r="AZ12" s="146"/>
      <c r="BA12" s="245"/>
      <c r="BB12" s="174"/>
      <c r="BC12" s="146"/>
      <c r="BD12" s="146"/>
      <c r="BE12" s="146"/>
      <c r="BF12" s="245"/>
      <c r="BG12" s="174"/>
      <c r="BH12" s="146"/>
      <c r="BI12" s="146"/>
      <c r="BJ12" s="146"/>
      <c r="BK12" s="245"/>
      <c r="BL12" s="174"/>
      <c r="BM12" s="146"/>
      <c r="BN12" s="146"/>
      <c r="BO12" s="146"/>
      <c r="BP12" s="245"/>
      <c r="BR12" s="284"/>
    </row>
    <row r="13" spans="1:78" ht="15" customHeight="1" x14ac:dyDescent="0.4">
      <c r="A13" s="284"/>
      <c r="C13" s="32"/>
      <c r="D13" s="70"/>
      <c r="E13" s="174"/>
      <c r="F13" s="146"/>
      <c r="G13" s="175"/>
      <c r="H13" s="174"/>
      <c r="I13" s="146"/>
      <c r="J13" s="175"/>
      <c r="K13" s="174"/>
      <c r="L13" s="146"/>
      <c r="M13" s="175"/>
      <c r="N13" s="174"/>
      <c r="O13" s="146"/>
      <c r="P13" s="175"/>
      <c r="Q13" s="174"/>
      <c r="R13" s="146"/>
      <c r="S13" s="175"/>
      <c r="T13" s="174"/>
      <c r="U13" s="146"/>
      <c r="V13" s="175"/>
      <c r="W13" s="174"/>
      <c r="X13" s="146"/>
      <c r="Y13" s="175"/>
      <c r="Z13" s="174"/>
      <c r="AA13" s="146"/>
      <c r="AB13" s="175"/>
      <c r="AC13" s="174"/>
      <c r="AD13" s="146"/>
      <c r="AE13" s="175"/>
      <c r="AF13" s="174"/>
      <c r="AG13" s="146"/>
      <c r="AH13" s="175"/>
      <c r="AI13" s="174"/>
      <c r="AJ13" s="146"/>
      <c r="AK13" s="175"/>
      <c r="AL13" s="174"/>
      <c r="AM13" s="146"/>
      <c r="AN13" s="175"/>
      <c r="AP13" s="32"/>
      <c r="AQ13" s="70"/>
      <c r="AR13" s="174"/>
      <c r="AS13" s="146"/>
      <c r="AT13" s="146"/>
      <c r="AU13" s="146"/>
      <c r="AV13" s="245"/>
      <c r="AW13" s="174"/>
      <c r="AX13" s="146"/>
      <c r="AY13" s="146"/>
      <c r="AZ13" s="146"/>
      <c r="BA13" s="245"/>
      <c r="BB13" s="174"/>
      <c r="BC13" s="146"/>
      <c r="BD13" s="146"/>
      <c r="BE13" s="146"/>
      <c r="BF13" s="245"/>
      <c r="BG13" s="174"/>
      <c r="BH13" s="146"/>
      <c r="BI13" s="146"/>
      <c r="BJ13" s="146"/>
      <c r="BK13" s="245"/>
      <c r="BL13" s="174"/>
      <c r="BM13" s="146"/>
      <c r="BN13" s="146"/>
      <c r="BO13" s="146"/>
      <c r="BP13" s="245"/>
      <c r="BR13" s="284"/>
    </row>
    <row r="14" spans="1:78" ht="15" customHeight="1" x14ac:dyDescent="0.4">
      <c r="A14" s="284"/>
      <c r="C14" s="32"/>
      <c r="D14" s="70"/>
      <c r="E14" s="174"/>
      <c r="F14" s="146"/>
      <c r="G14" s="175"/>
      <c r="H14" s="174"/>
      <c r="I14" s="146"/>
      <c r="J14" s="175"/>
      <c r="K14" s="174"/>
      <c r="L14" s="146"/>
      <c r="M14" s="175"/>
      <c r="N14" s="174"/>
      <c r="O14" s="146"/>
      <c r="P14" s="175"/>
      <c r="Q14" s="174"/>
      <c r="R14" s="146"/>
      <c r="S14" s="175"/>
      <c r="T14" s="174"/>
      <c r="U14" s="146"/>
      <c r="V14" s="175"/>
      <c r="W14" s="174"/>
      <c r="X14" s="146"/>
      <c r="Y14" s="175"/>
      <c r="Z14" s="174"/>
      <c r="AA14" s="146"/>
      <c r="AB14" s="175"/>
      <c r="AC14" s="174"/>
      <c r="AD14" s="146"/>
      <c r="AE14" s="175"/>
      <c r="AF14" s="174"/>
      <c r="AG14" s="146"/>
      <c r="AH14" s="175"/>
      <c r="AI14" s="174"/>
      <c r="AJ14" s="146"/>
      <c r="AK14" s="175"/>
      <c r="AL14" s="174"/>
      <c r="AM14" s="146"/>
      <c r="AN14" s="175"/>
      <c r="AP14" s="32"/>
      <c r="AQ14" s="70"/>
      <c r="AR14" s="174"/>
      <c r="AS14" s="146"/>
      <c r="AT14" s="146"/>
      <c r="AU14" s="146"/>
      <c r="AV14" s="245"/>
      <c r="AW14" s="174"/>
      <c r="AX14" s="146"/>
      <c r="AY14" s="146"/>
      <c r="AZ14" s="146"/>
      <c r="BA14" s="245"/>
      <c r="BB14" s="174"/>
      <c r="BC14" s="146"/>
      <c r="BD14" s="146"/>
      <c r="BE14" s="146"/>
      <c r="BF14" s="245"/>
      <c r="BG14" s="174"/>
      <c r="BH14" s="146"/>
      <c r="BI14" s="146"/>
      <c r="BJ14" s="146"/>
      <c r="BK14" s="245"/>
      <c r="BL14" s="174"/>
      <c r="BM14" s="146"/>
      <c r="BN14" s="146"/>
      <c r="BO14" s="146"/>
      <c r="BP14" s="245"/>
      <c r="BR14" s="284"/>
    </row>
    <row r="15" spans="1:78" ht="15" customHeight="1" x14ac:dyDescent="0.4">
      <c r="A15" s="284"/>
      <c r="C15" s="239" t="s">
        <v>90</v>
      </c>
      <c r="D15" s="240"/>
      <c r="E15" s="236"/>
      <c r="F15" s="237"/>
      <c r="G15" s="238"/>
      <c r="H15" s="236"/>
      <c r="I15" s="237"/>
      <c r="J15" s="238"/>
      <c r="K15" s="236"/>
      <c r="L15" s="237"/>
      <c r="M15" s="238"/>
      <c r="N15" s="236"/>
      <c r="O15" s="237"/>
      <c r="P15" s="238"/>
      <c r="Q15" s="236"/>
      <c r="R15" s="237"/>
      <c r="S15" s="238"/>
      <c r="T15" s="236"/>
      <c r="U15" s="237"/>
      <c r="V15" s="238"/>
      <c r="W15" s="236"/>
      <c r="X15" s="237"/>
      <c r="Y15" s="238"/>
      <c r="Z15" s="236"/>
      <c r="AA15" s="237"/>
      <c r="AB15" s="238"/>
      <c r="AC15" s="236"/>
      <c r="AD15" s="237"/>
      <c r="AE15" s="238"/>
      <c r="AF15" s="236"/>
      <c r="AG15" s="237"/>
      <c r="AH15" s="238"/>
      <c r="AI15" s="236"/>
      <c r="AJ15" s="237"/>
      <c r="AK15" s="238"/>
      <c r="AL15" s="236"/>
      <c r="AM15" s="237"/>
      <c r="AN15" s="238"/>
      <c r="AP15" s="239" t="s">
        <v>90</v>
      </c>
      <c r="AQ15" s="240"/>
      <c r="AR15" s="286"/>
      <c r="AS15" s="247"/>
      <c r="AT15" s="247"/>
      <c r="AU15" s="247"/>
      <c r="AV15" s="248"/>
      <c r="AW15" s="286"/>
      <c r="AX15" s="247"/>
      <c r="AY15" s="247"/>
      <c r="AZ15" s="247"/>
      <c r="BA15" s="248"/>
      <c r="BB15" s="286"/>
      <c r="BC15" s="247"/>
      <c r="BD15" s="247"/>
      <c r="BE15" s="247"/>
      <c r="BF15" s="248"/>
      <c r="BG15" s="286"/>
      <c r="BH15" s="247"/>
      <c r="BI15" s="247"/>
      <c r="BJ15" s="247"/>
      <c r="BK15" s="248"/>
      <c r="BL15" s="286"/>
      <c r="BM15" s="247"/>
      <c r="BN15" s="247"/>
      <c r="BO15" s="247"/>
      <c r="BP15" s="248"/>
      <c r="BR15" s="284"/>
    </row>
    <row r="16" spans="1:78" ht="15" customHeight="1" x14ac:dyDescent="0.4">
      <c r="A16" s="284"/>
      <c r="C16" s="239"/>
      <c r="D16" s="240"/>
      <c r="E16" s="233"/>
      <c r="F16" s="234"/>
      <c r="G16" s="235"/>
      <c r="H16" s="233"/>
      <c r="I16" s="234"/>
      <c r="J16" s="235"/>
      <c r="K16" s="233"/>
      <c r="L16" s="234"/>
      <c r="M16" s="235"/>
      <c r="N16" s="233"/>
      <c r="O16" s="234"/>
      <c r="P16" s="235"/>
      <c r="Q16" s="233"/>
      <c r="R16" s="234"/>
      <c r="S16" s="235"/>
      <c r="T16" s="233"/>
      <c r="U16" s="234"/>
      <c r="V16" s="235"/>
      <c r="W16" s="233"/>
      <c r="X16" s="234"/>
      <c r="Y16" s="235"/>
      <c r="Z16" s="233"/>
      <c r="AA16" s="234"/>
      <c r="AB16" s="235"/>
      <c r="AC16" s="233"/>
      <c r="AD16" s="234"/>
      <c r="AE16" s="235"/>
      <c r="AF16" s="233"/>
      <c r="AG16" s="234"/>
      <c r="AH16" s="235"/>
      <c r="AI16" s="233"/>
      <c r="AJ16" s="234"/>
      <c r="AK16" s="235"/>
      <c r="AL16" s="233"/>
      <c r="AM16" s="234"/>
      <c r="AN16" s="235"/>
      <c r="AP16" s="239"/>
      <c r="AQ16" s="240"/>
      <c r="AR16" s="285"/>
      <c r="AS16" s="242"/>
      <c r="AT16" s="242"/>
      <c r="AU16" s="242"/>
      <c r="AV16" s="243"/>
      <c r="AW16" s="285"/>
      <c r="AX16" s="242"/>
      <c r="AY16" s="242"/>
      <c r="AZ16" s="242"/>
      <c r="BA16" s="243"/>
      <c r="BB16" s="285"/>
      <c r="BC16" s="242"/>
      <c r="BD16" s="242"/>
      <c r="BE16" s="242"/>
      <c r="BF16" s="243"/>
      <c r="BG16" s="285"/>
      <c r="BH16" s="242"/>
      <c r="BI16" s="242"/>
      <c r="BJ16" s="242"/>
      <c r="BK16" s="243"/>
      <c r="BL16" s="285"/>
      <c r="BM16" s="242"/>
      <c r="BN16" s="242"/>
      <c r="BO16" s="242"/>
      <c r="BP16" s="243"/>
      <c r="BR16" s="284"/>
    </row>
    <row r="17" spans="1:70" ht="15" customHeight="1" x14ac:dyDescent="0.4">
      <c r="A17" s="284"/>
      <c r="C17" s="32"/>
      <c r="D17" s="70"/>
      <c r="E17" s="174"/>
      <c r="F17" s="146"/>
      <c r="G17" s="175"/>
      <c r="H17" s="174"/>
      <c r="I17" s="146"/>
      <c r="J17" s="175"/>
      <c r="K17" s="174"/>
      <c r="L17" s="146"/>
      <c r="M17" s="175"/>
      <c r="N17" s="174"/>
      <c r="O17" s="146"/>
      <c r="P17" s="175"/>
      <c r="Q17" s="174"/>
      <c r="R17" s="146"/>
      <c r="S17" s="175"/>
      <c r="T17" s="174"/>
      <c r="U17" s="146"/>
      <c r="V17" s="175"/>
      <c r="W17" s="174"/>
      <c r="X17" s="146"/>
      <c r="Y17" s="175"/>
      <c r="Z17" s="174"/>
      <c r="AA17" s="146"/>
      <c r="AB17" s="175"/>
      <c r="AC17" s="174"/>
      <c r="AD17" s="146"/>
      <c r="AE17" s="175"/>
      <c r="AF17" s="174"/>
      <c r="AG17" s="146"/>
      <c r="AH17" s="175"/>
      <c r="AI17" s="174"/>
      <c r="AJ17" s="146"/>
      <c r="AK17" s="175"/>
      <c r="AL17" s="174"/>
      <c r="AM17" s="146"/>
      <c r="AN17" s="175"/>
      <c r="AP17" s="32"/>
      <c r="AQ17" s="70"/>
      <c r="AR17" s="174"/>
      <c r="AS17" s="146"/>
      <c r="AT17" s="146"/>
      <c r="AU17" s="146"/>
      <c r="AV17" s="245"/>
      <c r="AW17" s="174"/>
      <c r="AX17" s="146"/>
      <c r="AY17" s="146"/>
      <c r="AZ17" s="146"/>
      <c r="BA17" s="245"/>
      <c r="BB17" s="174"/>
      <c r="BC17" s="146"/>
      <c r="BD17" s="146"/>
      <c r="BE17" s="146"/>
      <c r="BF17" s="245"/>
      <c r="BG17" s="174"/>
      <c r="BH17" s="146"/>
      <c r="BI17" s="146"/>
      <c r="BJ17" s="146"/>
      <c r="BK17" s="245"/>
      <c r="BL17" s="174"/>
      <c r="BM17" s="146"/>
      <c r="BN17" s="146"/>
      <c r="BO17" s="146"/>
      <c r="BP17" s="245"/>
      <c r="BR17" s="284"/>
    </row>
    <row r="18" spans="1:70" ht="15" customHeight="1" x14ac:dyDescent="0.4">
      <c r="A18" s="284"/>
      <c r="C18" s="32"/>
      <c r="D18" s="70"/>
      <c r="E18" s="174"/>
      <c r="F18" s="146"/>
      <c r="G18" s="175"/>
      <c r="H18" s="174"/>
      <c r="I18" s="146"/>
      <c r="J18" s="175"/>
      <c r="K18" s="174"/>
      <c r="L18" s="146"/>
      <c r="M18" s="175"/>
      <c r="N18" s="174"/>
      <c r="O18" s="146"/>
      <c r="P18" s="175"/>
      <c r="Q18" s="174"/>
      <c r="R18" s="146"/>
      <c r="S18" s="175"/>
      <c r="T18" s="174"/>
      <c r="U18" s="146"/>
      <c r="V18" s="175"/>
      <c r="W18" s="174"/>
      <c r="X18" s="146"/>
      <c r="Y18" s="175"/>
      <c r="Z18" s="174"/>
      <c r="AA18" s="146"/>
      <c r="AB18" s="175"/>
      <c r="AC18" s="174"/>
      <c r="AD18" s="146"/>
      <c r="AE18" s="175"/>
      <c r="AF18" s="174"/>
      <c r="AG18" s="146"/>
      <c r="AH18" s="175"/>
      <c r="AI18" s="174"/>
      <c r="AJ18" s="146"/>
      <c r="AK18" s="175"/>
      <c r="AL18" s="174"/>
      <c r="AM18" s="146"/>
      <c r="AN18" s="175"/>
      <c r="AP18" s="32"/>
      <c r="AQ18" s="70"/>
      <c r="AR18" s="174"/>
      <c r="AS18" s="146"/>
      <c r="AT18" s="146"/>
      <c r="AU18" s="146"/>
      <c r="AV18" s="245"/>
      <c r="AW18" s="174"/>
      <c r="AX18" s="146"/>
      <c r="AY18" s="146"/>
      <c r="AZ18" s="146"/>
      <c r="BA18" s="245"/>
      <c r="BB18" s="174"/>
      <c r="BC18" s="146"/>
      <c r="BD18" s="146"/>
      <c r="BE18" s="146"/>
      <c r="BF18" s="245"/>
      <c r="BG18" s="174"/>
      <c r="BH18" s="146"/>
      <c r="BI18" s="146"/>
      <c r="BJ18" s="146"/>
      <c r="BK18" s="245"/>
      <c r="BL18" s="174"/>
      <c r="BM18" s="146"/>
      <c r="BN18" s="146"/>
      <c r="BO18" s="146"/>
      <c r="BP18" s="245"/>
      <c r="BR18" s="284"/>
    </row>
    <row r="19" spans="1:70" ht="15" customHeight="1" x14ac:dyDescent="0.4">
      <c r="A19" s="284"/>
      <c r="C19" s="32"/>
      <c r="D19" s="70"/>
      <c r="E19" s="174"/>
      <c r="F19" s="146"/>
      <c r="G19" s="175"/>
      <c r="H19" s="174"/>
      <c r="I19" s="146"/>
      <c r="J19" s="175"/>
      <c r="K19" s="174"/>
      <c r="L19" s="146"/>
      <c r="M19" s="175"/>
      <c r="N19" s="174"/>
      <c r="O19" s="146"/>
      <c r="P19" s="175"/>
      <c r="Q19" s="174"/>
      <c r="R19" s="146"/>
      <c r="S19" s="175"/>
      <c r="T19" s="174"/>
      <c r="U19" s="146"/>
      <c r="V19" s="175"/>
      <c r="W19" s="174"/>
      <c r="X19" s="146"/>
      <c r="Y19" s="175"/>
      <c r="Z19" s="174"/>
      <c r="AA19" s="146"/>
      <c r="AB19" s="175"/>
      <c r="AC19" s="174"/>
      <c r="AD19" s="146"/>
      <c r="AE19" s="175"/>
      <c r="AF19" s="174"/>
      <c r="AG19" s="146"/>
      <c r="AH19" s="175"/>
      <c r="AI19" s="174"/>
      <c r="AJ19" s="146"/>
      <c r="AK19" s="175"/>
      <c r="AL19" s="174"/>
      <c r="AM19" s="146"/>
      <c r="AN19" s="175"/>
      <c r="AP19" s="32"/>
      <c r="AQ19" s="70"/>
      <c r="AR19" s="174"/>
      <c r="AS19" s="146"/>
      <c r="AT19" s="146"/>
      <c r="AU19" s="146"/>
      <c r="AV19" s="245"/>
      <c r="AW19" s="174"/>
      <c r="AX19" s="146"/>
      <c r="AY19" s="146"/>
      <c r="AZ19" s="146"/>
      <c r="BA19" s="245"/>
      <c r="BB19" s="174"/>
      <c r="BC19" s="146"/>
      <c r="BD19" s="146"/>
      <c r="BE19" s="146"/>
      <c r="BF19" s="245"/>
      <c r="BG19" s="174"/>
      <c r="BH19" s="146"/>
      <c r="BI19" s="146"/>
      <c r="BJ19" s="146"/>
      <c r="BK19" s="245"/>
      <c r="BL19" s="174"/>
      <c r="BM19" s="146"/>
      <c r="BN19" s="146"/>
      <c r="BO19" s="146"/>
      <c r="BP19" s="245"/>
      <c r="BR19" s="284"/>
    </row>
    <row r="20" spans="1:70" ht="15" customHeight="1" x14ac:dyDescent="0.4">
      <c r="A20" s="284"/>
      <c r="C20" s="32"/>
      <c r="D20" s="70"/>
      <c r="E20" s="174"/>
      <c r="F20" s="146"/>
      <c r="G20" s="175"/>
      <c r="H20" s="174"/>
      <c r="I20" s="146"/>
      <c r="J20" s="175"/>
      <c r="K20" s="174"/>
      <c r="L20" s="146"/>
      <c r="M20" s="175"/>
      <c r="N20" s="174"/>
      <c r="O20" s="146"/>
      <c r="P20" s="175"/>
      <c r="Q20" s="174"/>
      <c r="R20" s="146"/>
      <c r="S20" s="175"/>
      <c r="T20" s="174"/>
      <c r="U20" s="146"/>
      <c r="V20" s="175"/>
      <c r="W20" s="174"/>
      <c r="X20" s="146"/>
      <c r="Y20" s="175"/>
      <c r="Z20" s="174"/>
      <c r="AA20" s="146"/>
      <c r="AB20" s="175"/>
      <c r="AC20" s="174"/>
      <c r="AD20" s="146"/>
      <c r="AE20" s="175"/>
      <c r="AF20" s="174"/>
      <c r="AG20" s="146"/>
      <c r="AH20" s="175"/>
      <c r="AI20" s="174"/>
      <c r="AJ20" s="146"/>
      <c r="AK20" s="175"/>
      <c r="AL20" s="174"/>
      <c r="AM20" s="146"/>
      <c r="AN20" s="175"/>
      <c r="AP20" s="32"/>
      <c r="AQ20" s="70"/>
      <c r="AR20" s="174"/>
      <c r="AS20" s="146"/>
      <c r="AT20" s="146"/>
      <c r="AU20" s="146"/>
      <c r="AV20" s="245"/>
      <c r="AW20" s="174"/>
      <c r="AX20" s="146"/>
      <c r="AY20" s="146"/>
      <c r="AZ20" s="146"/>
      <c r="BA20" s="245"/>
      <c r="BB20" s="174"/>
      <c r="BC20" s="146"/>
      <c r="BD20" s="146"/>
      <c r="BE20" s="146"/>
      <c r="BF20" s="245"/>
      <c r="BG20" s="174"/>
      <c r="BH20" s="146"/>
      <c r="BI20" s="146"/>
      <c r="BJ20" s="146"/>
      <c r="BK20" s="245"/>
      <c r="BL20" s="174"/>
      <c r="BM20" s="146"/>
      <c r="BN20" s="146"/>
      <c r="BO20" s="146"/>
      <c r="BP20" s="245"/>
      <c r="BR20" s="284"/>
    </row>
    <row r="21" spans="1:70" ht="15" customHeight="1" x14ac:dyDescent="0.4">
      <c r="A21" s="284"/>
      <c r="C21" s="32"/>
      <c r="D21" s="70"/>
      <c r="E21" s="174"/>
      <c r="F21" s="146"/>
      <c r="G21" s="175"/>
      <c r="H21" s="174"/>
      <c r="I21" s="146"/>
      <c r="J21" s="175"/>
      <c r="K21" s="174"/>
      <c r="L21" s="146"/>
      <c r="M21" s="175"/>
      <c r="N21" s="174"/>
      <c r="O21" s="146"/>
      <c r="P21" s="175"/>
      <c r="Q21" s="174"/>
      <c r="R21" s="146"/>
      <c r="S21" s="175"/>
      <c r="T21" s="174"/>
      <c r="U21" s="146"/>
      <c r="V21" s="175"/>
      <c r="W21" s="174"/>
      <c r="X21" s="146"/>
      <c r="Y21" s="175"/>
      <c r="Z21" s="174"/>
      <c r="AA21" s="146"/>
      <c r="AB21" s="175"/>
      <c r="AC21" s="174"/>
      <c r="AD21" s="146"/>
      <c r="AE21" s="175"/>
      <c r="AF21" s="174"/>
      <c r="AG21" s="146"/>
      <c r="AH21" s="175"/>
      <c r="AI21" s="174"/>
      <c r="AJ21" s="146"/>
      <c r="AK21" s="175"/>
      <c r="AL21" s="174"/>
      <c r="AM21" s="146"/>
      <c r="AN21" s="175"/>
      <c r="AP21" s="32"/>
      <c r="AQ21" s="70"/>
      <c r="AR21" s="174"/>
      <c r="AS21" s="146"/>
      <c r="AT21" s="146"/>
      <c r="AU21" s="146"/>
      <c r="AV21" s="245"/>
      <c r="AW21" s="174"/>
      <c r="AX21" s="146"/>
      <c r="AY21" s="146"/>
      <c r="AZ21" s="146"/>
      <c r="BA21" s="245"/>
      <c r="BB21" s="174"/>
      <c r="BC21" s="146"/>
      <c r="BD21" s="146"/>
      <c r="BE21" s="146"/>
      <c r="BF21" s="245"/>
      <c r="BG21" s="174"/>
      <c r="BH21" s="146"/>
      <c r="BI21" s="146"/>
      <c r="BJ21" s="146"/>
      <c r="BK21" s="245"/>
      <c r="BL21" s="174"/>
      <c r="BM21" s="146"/>
      <c r="BN21" s="146"/>
      <c r="BO21" s="146"/>
      <c r="BP21" s="245"/>
      <c r="BR21" s="284"/>
    </row>
    <row r="22" spans="1:70" ht="15" customHeight="1" x14ac:dyDescent="0.4">
      <c r="A22" s="284"/>
      <c r="C22" s="32"/>
      <c r="D22" s="70"/>
      <c r="E22" s="174"/>
      <c r="F22" s="146"/>
      <c r="G22" s="175"/>
      <c r="H22" s="174"/>
      <c r="I22" s="146"/>
      <c r="J22" s="175"/>
      <c r="K22" s="174"/>
      <c r="L22" s="146"/>
      <c r="M22" s="175"/>
      <c r="N22" s="174"/>
      <c r="O22" s="146"/>
      <c r="P22" s="175"/>
      <c r="Q22" s="174"/>
      <c r="R22" s="146"/>
      <c r="S22" s="175"/>
      <c r="T22" s="174"/>
      <c r="U22" s="146"/>
      <c r="V22" s="175"/>
      <c r="W22" s="174"/>
      <c r="X22" s="146"/>
      <c r="Y22" s="175"/>
      <c r="Z22" s="174"/>
      <c r="AA22" s="146"/>
      <c r="AB22" s="175"/>
      <c r="AC22" s="174"/>
      <c r="AD22" s="146"/>
      <c r="AE22" s="175"/>
      <c r="AF22" s="174"/>
      <c r="AG22" s="146"/>
      <c r="AH22" s="175"/>
      <c r="AI22" s="174"/>
      <c r="AJ22" s="146"/>
      <c r="AK22" s="175"/>
      <c r="AL22" s="174"/>
      <c r="AM22" s="146"/>
      <c r="AN22" s="175"/>
      <c r="AP22" s="32"/>
      <c r="AQ22" s="70"/>
      <c r="AR22" s="174"/>
      <c r="AS22" s="146"/>
      <c r="AT22" s="146"/>
      <c r="AU22" s="146"/>
      <c r="AV22" s="245"/>
      <c r="AW22" s="174"/>
      <c r="AX22" s="146"/>
      <c r="AY22" s="146"/>
      <c r="AZ22" s="146"/>
      <c r="BA22" s="245"/>
      <c r="BB22" s="174"/>
      <c r="BC22" s="146"/>
      <c r="BD22" s="146"/>
      <c r="BE22" s="146"/>
      <c r="BF22" s="245"/>
      <c r="BG22" s="174"/>
      <c r="BH22" s="146"/>
      <c r="BI22" s="146"/>
      <c r="BJ22" s="146"/>
      <c r="BK22" s="245"/>
      <c r="BL22" s="174"/>
      <c r="BM22" s="146"/>
      <c r="BN22" s="146"/>
      <c r="BO22" s="146"/>
      <c r="BP22" s="245"/>
      <c r="BR22" s="284"/>
    </row>
    <row r="23" spans="1:70" ht="15" customHeight="1" x14ac:dyDescent="0.4">
      <c r="A23" s="284"/>
      <c r="C23" s="239" t="s">
        <v>92</v>
      </c>
      <c r="D23" s="240"/>
      <c r="E23" s="236"/>
      <c r="F23" s="237"/>
      <c r="G23" s="238"/>
      <c r="H23" s="236"/>
      <c r="I23" s="237"/>
      <c r="J23" s="238"/>
      <c r="K23" s="236"/>
      <c r="L23" s="237"/>
      <c r="M23" s="238"/>
      <c r="N23" s="236"/>
      <c r="O23" s="237"/>
      <c r="P23" s="238"/>
      <c r="Q23" s="236"/>
      <c r="R23" s="237"/>
      <c r="S23" s="238"/>
      <c r="T23" s="236"/>
      <c r="U23" s="237"/>
      <c r="V23" s="238"/>
      <c r="W23" s="236"/>
      <c r="X23" s="237"/>
      <c r="Y23" s="238"/>
      <c r="Z23" s="236"/>
      <c r="AA23" s="237"/>
      <c r="AB23" s="238"/>
      <c r="AC23" s="236"/>
      <c r="AD23" s="237"/>
      <c r="AE23" s="238"/>
      <c r="AF23" s="236"/>
      <c r="AG23" s="237"/>
      <c r="AH23" s="238"/>
      <c r="AI23" s="236"/>
      <c r="AJ23" s="237"/>
      <c r="AK23" s="238"/>
      <c r="AL23" s="236"/>
      <c r="AM23" s="237"/>
      <c r="AN23" s="238"/>
      <c r="AP23" s="239" t="s">
        <v>92</v>
      </c>
      <c r="AQ23" s="240"/>
      <c r="AR23" s="286"/>
      <c r="AS23" s="247"/>
      <c r="AT23" s="247"/>
      <c r="AU23" s="247"/>
      <c r="AV23" s="248"/>
      <c r="AW23" s="286"/>
      <c r="AX23" s="247"/>
      <c r="AY23" s="247"/>
      <c r="AZ23" s="247"/>
      <c r="BA23" s="248"/>
      <c r="BB23" s="286"/>
      <c r="BC23" s="247"/>
      <c r="BD23" s="247"/>
      <c r="BE23" s="247"/>
      <c r="BF23" s="248"/>
      <c r="BG23" s="286"/>
      <c r="BH23" s="247"/>
      <c r="BI23" s="247"/>
      <c r="BJ23" s="247"/>
      <c r="BK23" s="248"/>
      <c r="BL23" s="286"/>
      <c r="BM23" s="247"/>
      <c r="BN23" s="247"/>
      <c r="BO23" s="247"/>
      <c r="BP23" s="248"/>
      <c r="BR23" s="284"/>
    </row>
    <row r="24" spans="1:70" ht="15" customHeight="1" x14ac:dyDescent="0.4">
      <c r="A24" s="284"/>
      <c r="C24" s="239"/>
      <c r="D24" s="240"/>
      <c r="E24" s="233"/>
      <c r="F24" s="234"/>
      <c r="G24" s="235"/>
      <c r="H24" s="233"/>
      <c r="I24" s="234"/>
      <c r="J24" s="235"/>
      <c r="K24" s="233"/>
      <c r="L24" s="234"/>
      <c r="M24" s="235"/>
      <c r="N24" s="233"/>
      <c r="O24" s="234"/>
      <c r="P24" s="235"/>
      <c r="Q24" s="233"/>
      <c r="R24" s="234"/>
      <c r="S24" s="235"/>
      <c r="T24" s="233"/>
      <c r="U24" s="234"/>
      <c r="V24" s="235"/>
      <c r="W24" s="233"/>
      <c r="X24" s="234"/>
      <c r="Y24" s="235"/>
      <c r="Z24" s="233"/>
      <c r="AA24" s="234"/>
      <c r="AB24" s="235"/>
      <c r="AC24" s="233"/>
      <c r="AD24" s="234"/>
      <c r="AE24" s="235"/>
      <c r="AF24" s="233"/>
      <c r="AG24" s="234"/>
      <c r="AH24" s="235"/>
      <c r="AI24" s="233"/>
      <c r="AJ24" s="234"/>
      <c r="AK24" s="235"/>
      <c r="AL24" s="233"/>
      <c r="AM24" s="234"/>
      <c r="AN24" s="235"/>
      <c r="AP24" s="239"/>
      <c r="AQ24" s="240"/>
      <c r="AR24" s="285"/>
      <c r="AS24" s="242"/>
      <c r="AT24" s="242"/>
      <c r="AU24" s="242"/>
      <c r="AV24" s="243"/>
      <c r="AW24" s="285"/>
      <c r="AX24" s="242"/>
      <c r="AY24" s="242"/>
      <c r="AZ24" s="242"/>
      <c r="BA24" s="243"/>
      <c r="BB24" s="285"/>
      <c r="BC24" s="242"/>
      <c r="BD24" s="242"/>
      <c r="BE24" s="242"/>
      <c r="BF24" s="243"/>
      <c r="BG24" s="285"/>
      <c r="BH24" s="242"/>
      <c r="BI24" s="242"/>
      <c r="BJ24" s="242"/>
      <c r="BK24" s="243"/>
      <c r="BL24" s="285"/>
      <c r="BM24" s="242"/>
      <c r="BN24" s="242"/>
      <c r="BO24" s="242"/>
      <c r="BP24" s="243"/>
      <c r="BR24" s="284"/>
    </row>
    <row r="25" spans="1:70" ht="15" customHeight="1" x14ac:dyDescent="0.4">
      <c r="A25" s="284"/>
      <c r="C25" s="32"/>
      <c r="D25" s="70"/>
      <c r="E25" s="174"/>
      <c r="F25" s="146"/>
      <c r="G25" s="175"/>
      <c r="H25" s="174"/>
      <c r="I25" s="146"/>
      <c r="J25" s="175"/>
      <c r="K25" s="174"/>
      <c r="L25" s="146"/>
      <c r="M25" s="175"/>
      <c r="N25" s="174"/>
      <c r="O25" s="146"/>
      <c r="P25" s="175"/>
      <c r="Q25" s="174"/>
      <c r="R25" s="146"/>
      <c r="S25" s="175"/>
      <c r="T25" s="174"/>
      <c r="U25" s="146"/>
      <c r="V25" s="175"/>
      <c r="W25" s="174"/>
      <c r="X25" s="146"/>
      <c r="Y25" s="175"/>
      <c r="Z25" s="174"/>
      <c r="AA25" s="146"/>
      <c r="AB25" s="175"/>
      <c r="AC25" s="174"/>
      <c r="AD25" s="146"/>
      <c r="AE25" s="175"/>
      <c r="AF25" s="174"/>
      <c r="AG25" s="146"/>
      <c r="AH25" s="175"/>
      <c r="AI25" s="174"/>
      <c r="AJ25" s="146"/>
      <c r="AK25" s="175"/>
      <c r="AL25" s="174"/>
      <c r="AM25" s="146"/>
      <c r="AN25" s="175"/>
      <c r="AP25" s="32"/>
      <c r="AQ25" s="70"/>
      <c r="AR25" s="174"/>
      <c r="AS25" s="146"/>
      <c r="AT25" s="146"/>
      <c r="AU25" s="146"/>
      <c r="AV25" s="245"/>
      <c r="AW25" s="174"/>
      <c r="AX25" s="146"/>
      <c r="AY25" s="146"/>
      <c r="AZ25" s="146"/>
      <c r="BA25" s="245"/>
      <c r="BB25" s="174"/>
      <c r="BC25" s="146"/>
      <c r="BD25" s="146"/>
      <c r="BE25" s="146"/>
      <c r="BF25" s="245"/>
      <c r="BG25" s="174"/>
      <c r="BH25" s="146"/>
      <c r="BI25" s="146"/>
      <c r="BJ25" s="146"/>
      <c r="BK25" s="245"/>
      <c r="BL25" s="174"/>
      <c r="BM25" s="146"/>
      <c r="BN25" s="146"/>
      <c r="BO25" s="146"/>
      <c r="BP25" s="245"/>
      <c r="BR25" s="284"/>
    </row>
    <row r="26" spans="1:70" ht="15" customHeight="1" x14ac:dyDescent="0.4">
      <c r="A26" s="284"/>
      <c r="C26" s="32"/>
      <c r="D26" s="70"/>
      <c r="E26" s="174"/>
      <c r="F26" s="146"/>
      <c r="G26" s="175"/>
      <c r="H26" s="174"/>
      <c r="I26" s="146"/>
      <c r="J26" s="175"/>
      <c r="K26" s="174"/>
      <c r="L26" s="146"/>
      <c r="M26" s="175"/>
      <c r="N26" s="174"/>
      <c r="O26" s="146"/>
      <c r="P26" s="175"/>
      <c r="Q26" s="174"/>
      <c r="R26" s="146"/>
      <c r="S26" s="175"/>
      <c r="T26" s="174"/>
      <c r="U26" s="146"/>
      <c r="V26" s="175"/>
      <c r="W26" s="174"/>
      <c r="X26" s="146"/>
      <c r="Y26" s="175"/>
      <c r="Z26" s="174"/>
      <c r="AA26" s="146"/>
      <c r="AB26" s="175"/>
      <c r="AC26" s="174"/>
      <c r="AD26" s="146"/>
      <c r="AE26" s="175"/>
      <c r="AF26" s="174"/>
      <c r="AG26" s="146"/>
      <c r="AH26" s="175"/>
      <c r="AI26" s="174"/>
      <c r="AJ26" s="146"/>
      <c r="AK26" s="175"/>
      <c r="AL26" s="174"/>
      <c r="AM26" s="146"/>
      <c r="AN26" s="175"/>
      <c r="AP26" s="32"/>
      <c r="AQ26" s="70"/>
      <c r="AR26" s="174"/>
      <c r="AS26" s="146"/>
      <c r="AT26" s="146"/>
      <c r="AU26" s="146"/>
      <c r="AV26" s="245"/>
      <c r="AW26" s="174"/>
      <c r="AX26" s="146"/>
      <c r="AY26" s="146"/>
      <c r="AZ26" s="146"/>
      <c r="BA26" s="245"/>
      <c r="BB26" s="174"/>
      <c r="BC26" s="146"/>
      <c r="BD26" s="146"/>
      <c r="BE26" s="146"/>
      <c r="BF26" s="245"/>
      <c r="BG26" s="174"/>
      <c r="BH26" s="146"/>
      <c r="BI26" s="146"/>
      <c r="BJ26" s="146"/>
      <c r="BK26" s="245"/>
      <c r="BL26" s="174"/>
      <c r="BM26" s="146"/>
      <c r="BN26" s="146"/>
      <c r="BO26" s="146"/>
      <c r="BP26" s="245"/>
      <c r="BR26" s="284"/>
    </row>
    <row r="27" spans="1:70" ht="15" customHeight="1" x14ac:dyDescent="0.4">
      <c r="A27" s="284"/>
      <c r="C27" s="32"/>
      <c r="D27" s="70"/>
      <c r="E27" s="174"/>
      <c r="F27" s="146"/>
      <c r="G27" s="175"/>
      <c r="H27" s="174"/>
      <c r="I27" s="146"/>
      <c r="J27" s="175"/>
      <c r="K27" s="174"/>
      <c r="L27" s="146"/>
      <c r="M27" s="175"/>
      <c r="N27" s="174"/>
      <c r="O27" s="146"/>
      <c r="P27" s="175"/>
      <c r="Q27" s="174"/>
      <c r="R27" s="146"/>
      <c r="S27" s="175"/>
      <c r="T27" s="174"/>
      <c r="U27" s="146"/>
      <c r="V27" s="175"/>
      <c r="W27" s="174"/>
      <c r="X27" s="146"/>
      <c r="Y27" s="175"/>
      <c r="Z27" s="174"/>
      <c r="AA27" s="146"/>
      <c r="AB27" s="175"/>
      <c r="AC27" s="174"/>
      <c r="AD27" s="146"/>
      <c r="AE27" s="175"/>
      <c r="AF27" s="174"/>
      <c r="AG27" s="146"/>
      <c r="AH27" s="175"/>
      <c r="AI27" s="174"/>
      <c r="AJ27" s="146"/>
      <c r="AK27" s="175"/>
      <c r="AL27" s="174"/>
      <c r="AM27" s="146"/>
      <c r="AN27" s="175"/>
      <c r="AP27" s="32"/>
      <c r="AQ27" s="70"/>
      <c r="AR27" s="174"/>
      <c r="AS27" s="146"/>
      <c r="AT27" s="146"/>
      <c r="AU27" s="146"/>
      <c r="AV27" s="245"/>
      <c r="AW27" s="174"/>
      <c r="AX27" s="146"/>
      <c r="AY27" s="146"/>
      <c r="AZ27" s="146"/>
      <c r="BA27" s="245"/>
      <c r="BB27" s="174"/>
      <c r="BC27" s="146"/>
      <c r="BD27" s="146"/>
      <c r="BE27" s="146"/>
      <c r="BF27" s="245"/>
      <c r="BG27" s="174"/>
      <c r="BH27" s="146"/>
      <c r="BI27" s="146"/>
      <c r="BJ27" s="146"/>
      <c r="BK27" s="245"/>
      <c r="BL27" s="174"/>
      <c r="BM27" s="146"/>
      <c r="BN27" s="146"/>
      <c r="BO27" s="146"/>
      <c r="BP27" s="245"/>
      <c r="BR27" s="284"/>
    </row>
    <row r="28" spans="1:70" ht="15" customHeight="1" x14ac:dyDescent="0.4">
      <c r="A28" s="284"/>
      <c r="C28" s="32"/>
      <c r="D28" s="70"/>
      <c r="E28" s="174"/>
      <c r="F28" s="146"/>
      <c r="G28" s="175"/>
      <c r="H28" s="174"/>
      <c r="I28" s="146"/>
      <c r="J28" s="175"/>
      <c r="K28" s="174"/>
      <c r="L28" s="146"/>
      <c r="M28" s="175"/>
      <c r="N28" s="174"/>
      <c r="O28" s="146"/>
      <c r="P28" s="175"/>
      <c r="Q28" s="174"/>
      <c r="R28" s="146"/>
      <c r="S28" s="175"/>
      <c r="T28" s="174"/>
      <c r="U28" s="146"/>
      <c r="V28" s="175"/>
      <c r="W28" s="174"/>
      <c r="X28" s="146"/>
      <c r="Y28" s="175"/>
      <c r="Z28" s="174"/>
      <c r="AA28" s="146"/>
      <c r="AB28" s="175"/>
      <c r="AC28" s="174"/>
      <c r="AD28" s="146"/>
      <c r="AE28" s="175"/>
      <c r="AF28" s="174"/>
      <c r="AG28" s="146"/>
      <c r="AH28" s="175"/>
      <c r="AI28" s="174"/>
      <c r="AJ28" s="146"/>
      <c r="AK28" s="175"/>
      <c r="AL28" s="174"/>
      <c r="AM28" s="146"/>
      <c r="AN28" s="175"/>
      <c r="AP28" s="32"/>
      <c r="AQ28" s="70"/>
      <c r="AR28" s="174"/>
      <c r="AS28" s="146"/>
      <c r="AT28" s="146"/>
      <c r="AU28" s="146"/>
      <c r="AV28" s="245"/>
      <c r="AW28" s="174"/>
      <c r="AX28" s="146"/>
      <c r="AY28" s="146"/>
      <c r="AZ28" s="146"/>
      <c r="BA28" s="245"/>
      <c r="BB28" s="174"/>
      <c r="BC28" s="146"/>
      <c r="BD28" s="146"/>
      <c r="BE28" s="146"/>
      <c r="BF28" s="245"/>
      <c r="BG28" s="174"/>
      <c r="BH28" s="146"/>
      <c r="BI28" s="146"/>
      <c r="BJ28" s="146"/>
      <c r="BK28" s="245"/>
      <c r="BL28" s="174"/>
      <c r="BM28" s="146"/>
      <c r="BN28" s="146"/>
      <c r="BO28" s="146"/>
      <c r="BP28" s="245"/>
      <c r="BR28" s="284"/>
    </row>
    <row r="29" spans="1:70" ht="15" customHeight="1" x14ac:dyDescent="0.4">
      <c r="A29" s="284"/>
      <c r="C29" s="32"/>
      <c r="D29" s="70"/>
      <c r="E29" s="174"/>
      <c r="F29" s="146"/>
      <c r="G29" s="175"/>
      <c r="H29" s="174"/>
      <c r="I29" s="146"/>
      <c r="J29" s="175"/>
      <c r="K29" s="174"/>
      <c r="L29" s="146"/>
      <c r="M29" s="175"/>
      <c r="N29" s="174"/>
      <c r="O29" s="146"/>
      <c r="P29" s="175"/>
      <c r="Q29" s="174"/>
      <c r="R29" s="146"/>
      <c r="S29" s="175"/>
      <c r="T29" s="174"/>
      <c r="U29" s="146"/>
      <c r="V29" s="175"/>
      <c r="W29" s="174"/>
      <c r="X29" s="146"/>
      <c r="Y29" s="175"/>
      <c r="Z29" s="174"/>
      <c r="AA29" s="146"/>
      <c r="AB29" s="175"/>
      <c r="AC29" s="174"/>
      <c r="AD29" s="146"/>
      <c r="AE29" s="175"/>
      <c r="AF29" s="174"/>
      <c r="AG29" s="146"/>
      <c r="AH29" s="175"/>
      <c r="AI29" s="174"/>
      <c r="AJ29" s="146"/>
      <c r="AK29" s="175"/>
      <c r="AL29" s="174"/>
      <c r="AM29" s="146"/>
      <c r="AN29" s="175"/>
      <c r="AP29" s="32"/>
      <c r="AQ29" s="70"/>
      <c r="AR29" s="174"/>
      <c r="AS29" s="146"/>
      <c r="AT29" s="146"/>
      <c r="AU29" s="146"/>
      <c r="AV29" s="245"/>
      <c r="AW29" s="174"/>
      <c r="AX29" s="146"/>
      <c r="AY29" s="146"/>
      <c r="AZ29" s="146"/>
      <c r="BA29" s="245"/>
      <c r="BB29" s="174"/>
      <c r="BC29" s="146"/>
      <c r="BD29" s="146"/>
      <c r="BE29" s="146"/>
      <c r="BF29" s="245"/>
      <c r="BG29" s="174"/>
      <c r="BH29" s="146"/>
      <c r="BI29" s="146"/>
      <c r="BJ29" s="146"/>
      <c r="BK29" s="245"/>
      <c r="BL29" s="174"/>
      <c r="BM29" s="146"/>
      <c r="BN29" s="146"/>
      <c r="BO29" s="146"/>
      <c r="BP29" s="245"/>
      <c r="BR29" s="284"/>
    </row>
    <row r="30" spans="1:70" ht="15" customHeight="1" x14ac:dyDescent="0.4">
      <c r="A30" s="284"/>
      <c r="C30" s="32"/>
      <c r="D30" s="70"/>
      <c r="E30" s="174"/>
      <c r="F30" s="146"/>
      <c r="G30" s="175"/>
      <c r="H30" s="174"/>
      <c r="I30" s="146"/>
      <c r="J30" s="175"/>
      <c r="K30" s="174"/>
      <c r="L30" s="146"/>
      <c r="M30" s="175"/>
      <c r="N30" s="174"/>
      <c r="O30" s="146"/>
      <c r="P30" s="175"/>
      <c r="Q30" s="174"/>
      <c r="R30" s="146"/>
      <c r="S30" s="175"/>
      <c r="T30" s="174"/>
      <c r="U30" s="146"/>
      <c r="V30" s="175"/>
      <c r="W30" s="174"/>
      <c r="X30" s="146"/>
      <c r="Y30" s="175"/>
      <c r="Z30" s="174"/>
      <c r="AA30" s="146"/>
      <c r="AB30" s="175"/>
      <c r="AC30" s="174"/>
      <c r="AD30" s="146"/>
      <c r="AE30" s="175"/>
      <c r="AF30" s="174"/>
      <c r="AG30" s="146"/>
      <c r="AH30" s="175"/>
      <c r="AI30" s="174"/>
      <c r="AJ30" s="146"/>
      <c r="AK30" s="175"/>
      <c r="AL30" s="174"/>
      <c r="AM30" s="146"/>
      <c r="AN30" s="175"/>
      <c r="AP30" s="32"/>
      <c r="AQ30" s="70"/>
      <c r="AR30" s="174"/>
      <c r="AS30" s="146"/>
      <c r="AT30" s="146"/>
      <c r="AU30" s="146"/>
      <c r="AV30" s="245"/>
      <c r="AW30" s="174"/>
      <c r="AX30" s="146"/>
      <c r="AY30" s="146"/>
      <c r="AZ30" s="146"/>
      <c r="BA30" s="245"/>
      <c r="BB30" s="174"/>
      <c r="BC30" s="146"/>
      <c r="BD30" s="146"/>
      <c r="BE30" s="146"/>
      <c r="BF30" s="245"/>
      <c r="BG30" s="174"/>
      <c r="BH30" s="146"/>
      <c r="BI30" s="146"/>
      <c r="BJ30" s="146"/>
      <c r="BK30" s="245"/>
      <c r="BL30" s="174"/>
      <c r="BM30" s="146"/>
      <c r="BN30" s="146"/>
      <c r="BO30" s="146"/>
      <c r="BP30" s="245"/>
      <c r="BR30" s="284"/>
    </row>
    <row r="31" spans="1:70" ht="15" customHeight="1" x14ac:dyDescent="0.4">
      <c r="A31" s="284"/>
      <c r="C31" s="239" t="s">
        <v>94</v>
      </c>
      <c r="D31" s="240"/>
      <c r="E31" s="236"/>
      <c r="F31" s="237"/>
      <c r="G31" s="238"/>
      <c r="H31" s="236"/>
      <c r="I31" s="237"/>
      <c r="J31" s="238"/>
      <c r="K31" s="236"/>
      <c r="L31" s="237"/>
      <c r="M31" s="238"/>
      <c r="N31" s="236"/>
      <c r="O31" s="237"/>
      <c r="P31" s="238"/>
      <c r="Q31" s="236"/>
      <c r="R31" s="237"/>
      <c r="S31" s="238"/>
      <c r="T31" s="236"/>
      <c r="U31" s="237"/>
      <c r="V31" s="238"/>
      <c r="W31" s="236"/>
      <c r="X31" s="237"/>
      <c r="Y31" s="238"/>
      <c r="Z31" s="236"/>
      <c r="AA31" s="237"/>
      <c r="AB31" s="238"/>
      <c r="AC31" s="236"/>
      <c r="AD31" s="237"/>
      <c r="AE31" s="238"/>
      <c r="AF31" s="236"/>
      <c r="AG31" s="237"/>
      <c r="AH31" s="238"/>
      <c r="AI31" s="236"/>
      <c r="AJ31" s="237"/>
      <c r="AK31" s="238"/>
      <c r="AL31" s="236"/>
      <c r="AM31" s="237"/>
      <c r="AN31" s="238"/>
      <c r="AP31" s="239" t="s">
        <v>94</v>
      </c>
      <c r="AQ31" s="240"/>
      <c r="AR31" s="286"/>
      <c r="AS31" s="247"/>
      <c r="AT31" s="247"/>
      <c r="AU31" s="247"/>
      <c r="AV31" s="248"/>
      <c r="AW31" s="286"/>
      <c r="AX31" s="247"/>
      <c r="AY31" s="247"/>
      <c r="AZ31" s="247"/>
      <c r="BA31" s="248"/>
      <c r="BB31" s="286"/>
      <c r="BC31" s="247"/>
      <c r="BD31" s="247"/>
      <c r="BE31" s="247"/>
      <c r="BF31" s="248"/>
      <c r="BG31" s="286"/>
      <c r="BH31" s="247"/>
      <c r="BI31" s="247"/>
      <c r="BJ31" s="247"/>
      <c r="BK31" s="248"/>
      <c r="BL31" s="286"/>
      <c r="BM31" s="247"/>
      <c r="BN31" s="247"/>
      <c r="BO31" s="247"/>
      <c r="BP31" s="248"/>
      <c r="BR31" s="284"/>
    </row>
    <row r="32" spans="1:70" ht="15" customHeight="1" x14ac:dyDescent="0.4">
      <c r="A32" s="284"/>
      <c r="C32" s="239"/>
      <c r="D32" s="240"/>
      <c r="E32" s="233"/>
      <c r="F32" s="234"/>
      <c r="G32" s="235"/>
      <c r="H32" s="233"/>
      <c r="I32" s="234"/>
      <c r="J32" s="235"/>
      <c r="K32" s="233"/>
      <c r="L32" s="234"/>
      <c r="M32" s="235"/>
      <c r="N32" s="233"/>
      <c r="O32" s="234"/>
      <c r="P32" s="235"/>
      <c r="Q32" s="233"/>
      <c r="R32" s="234"/>
      <c r="S32" s="235"/>
      <c r="T32" s="233"/>
      <c r="U32" s="234"/>
      <c r="V32" s="235"/>
      <c r="W32" s="233"/>
      <c r="X32" s="234"/>
      <c r="Y32" s="235"/>
      <c r="Z32" s="233"/>
      <c r="AA32" s="234"/>
      <c r="AB32" s="235"/>
      <c r="AC32" s="233"/>
      <c r="AD32" s="234"/>
      <c r="AE32" s="235"/>
      <c r="AF32" s="233"/>
      <c r="AG32" s="234"/>
      <c r="AH32" s="235"/>
      <c r="AI32" s="233"/>
      <c r="AJ32" s="234"/>
      <c r="AK32" s="235"/>
      <c r="AL32" s="233"/>
      <c r="AM32" s="234"/>
      <c r="AN32" s="235"/>
      <c r="AP32" s="239"/>
      <c r="AQ32" s="240"/>
      <c r="AR32" s="285"/>
      <c r="AS32" s="242"/>
      <c r="AT32" s="242"/>
      <c r="AU32" s="242"/>
      <c r="AV32" s="243"/>
      <c r="AW32" s="285"/>
      <c r="AX32" s="242"/>
      <c r="AY32" s="242"/>
      <c r="AZ32" s="242"/>
      <c r="BA32" s="243"/>
      <c r="BB32" s="285"/>
      <c r="BC32" s="242"/>
      <c r="BD32" s="242"/>
      <c r="BE32" s="242"/>
      <c r="BF32" s="243"/>
      <c r="BG32" s="285"/>
      <c r="BH32" s="242"/>
      <c r="BI32" s="242"/>
      <c r="BJ32" s="242"/>
      <c r="BK32" s="243"/>
      <c r="BL32" s="285"/>
      <c r="BM32" s="242"/>
      <c r="BN32" s="242"/>
      <c r="BO32" s="242"/>
      <c r="BP32" s="243"/>
      <c r="BR32" s="284"/>
    </row>
    <row r="33" spans="1:70" ht="15" customHeight="1" x14ac:dyDescent="0.4">
      <c r="A33" s="284"/>
      <c r="C33" s="32"/>
      <c r="D33" s="70"/>
      <c r="E33" s="174"/>
      <c r="F33" s="146"/>
      <c r="G33" s="175"/>
      <c r="H33" s="174"/>
      <c r="I33" s="146"/>
      <c r="J33" s="175"/>
      <c r="K33" s="174"/>
      <c r="L33" s="146"/>
      <c r="M33" s="175"/>
      <c r="N33" s="174"/>
      <c r="O33" s="146"/>
      <c r="P33" s="175"/>
      <c r="Q33" s="174"/>
      <c r="R33" s="146"/>
      <c r="S33" s="175"/>
      <c r="T33" s="174"/>
      <c r="U33" s="146"/>
      <c r="V33" s="175"/>
      <c r="W33" s="174"/>
      <c r="X33" s="146"/>
      <c r="Y33" s="175"/>
      <c r="Z33" s="174"/>
      <c r="AA33" s="146"/>
      <c r="AB33" s="175"/>
      <c r="AC33" s="174"/>
      <c r="AD33" s="146"/>
      <c r="AE33" s="175"/>
      <c r="AF33" s="174"/>
      <c r="AG33" s="146"/>
      <c r="AH33" s="175"/>
      <c r="AI33" s="174"/>
      <c r="AJ33" s="146"/>
      <c r="AK33" s="175"/>
      <c r="AL33" s="174"/>
      <c r="AM33" s="146"/>
      <c r="AN33" s="175"/>
      <c r="AP33" s="32"/>
      <c r="AQ33" s="70"/>
      <c r="AR33" s="174"/>
      <c r="AS33" s="146"/>
      <c r="AT33" s="146"/>
      <c r="AU33" s="146"/>
      <c r="AV33" s="245"/>
      <c r="AW33" s="174"/>
      <c r="AX33" s="146"/>
      <c r="AY33" s="146"/>
      <c r="AZ33" s="146"/>
      <c r="BA33" s="245"/>
      <c r="BB33" s="174"/>
      <c r="BC33" s="146"/>
      <c r="BD33" s="146"/>
      <c r="BE33" s="146"/>
      <c r="BF33" s="245"/>
      <c r="BG33" s="174"/>
      <c r="BH33" s="146"/>
      <c r="BI33" s="146"/>
      <c r="BJ33" s="146"/>
      <c r="BK33" s="245"/>
      <c r="BL33" s="174"/>
      <c r="BM33" s="146"/>
      <c r="BN33" s="146"/>
      <c r="BO33" s="146"/>
      <c r="BP33" s="245"/>
      <c r="BR33" s="284"/>
    </row>
    <row r="34" spans="1:70" ht="15" customHeight="1" x14ac:dyDescent="0.4">
      <c r="A34" s="284"/>
      <c r="C34" s="32"/>
      <c r="D34" s="70"/>
      <c r="E34" s="174"/>
      <c r="F34" s="146"/>
      <c r="G34" s="175"/>
      <c r="H34" s="174"/>
      <c r="I34" s="146"/>
      <c r="J34" s="175"/>
      <c r="K34" s="174"/>
      <c r="L34" s="146"/>
      <c r="M34" s="175"/>
      <c r="N34" s="174"/>
      <c r="O34" s="146"/>
      <c r="P34" s="175"/>
      <c r="Q34" s="174"/>
      <c r="R34" s="146"/>
      <c r="S34" s="175"/>
      <c r="T34" s="174"/>
      <c r="U34" s="146"/>
      <c r="V34" s="175"/>
      <c r="W34" s="174"/>
      <c r="X34" s="146"/>
      <c r="Y34" s="175"/>
      <c r="Z34" s="174"/>
      <c r="AA34" s="146"/>
      <c r="AB34" s="175"/>
      <c r="AC34" s="174"/>
      <c r="AD34" s="146"/>
      <c r="AE34" s="175"/>
      <c r="AF34" s="174"/>
      <c r="AG34" s="146"/>
      <c r="AH34" s="175"/>
      <c r="AI34" s="174"/>
      <c r="AJ34" s="146"/>
      <c r="AK34" s="175"/>
      <c r="AL34" s="174"/>
      <c r="AM34" s="146"/>
      <c r="AN34" s="175"/>
      <c r="AP34" s="32"/>
      <c r="AQ34" s="70"/>
      <c r="AR34" s="174"/>
      <c r="AS34" s="146"/>
      <c r="AT34" s="146"/>
      <c r="AU34" s="146"/>
      <c r="AV34" s="245"/>
      <c r="AW34" s="174"/>
      <c r="AX34" s="146"/>
      <c r="AY34" s="146"/>
      <c r="AZ34" s="146"/>
      <c r="BA34" s="245"/>
      <c r="BB34" s="174"/>
      <c r="BC34" s="146"/>
      <c r="BD34" s="146"/>
      <c r="BE34" s="146"/>
      <c r="BF34" s="245"/>
      <c r="BG34" s="174"/>
      <c r="BH34" s="146"/>
      <c r="BI34" s="146"/>
      <c r="BJ34" s="146"/>
      <c r="BK34" s="245"/>
      <c r="BL34" s="174"/>
      <c r="BM34" s="146"/>
      <c r="BN34" s="146"/>
      <c r="BO34" s="146"/>
      <c r="BP34" s="245"/>
      <c r="BR34" s="284"/>
    </row>
    <row r="35" spans="1:70" ht="15" customHeight="1" x14ac:dyDescent="0.4">
      <c r="A35" s="284"/>
      <c r="C35" s="32"/>
      <c r="D35" s="70"/>
      <c r="E35" s="174"/>
      <c r="F35" s="146"/>
      <c r="G35" s="175"/>
      <c r="H35" s="174"/>
      <c r="I35" s="146"/>
      <c r="J35" s="175"/>
      <c r="K35" s="174"/>
      <c r="L35" s="146"/>
      <c r="M35" s="175"/>
      <c r="N35" s="174"/>
      <c r="O35" s="146"/>
      <c r="P35" s="175"/>
      <c r="Q35" s="174"/>
      <c r="R35" s="146"/>
      <c r="S35" s="175"/>
      <c r="T35" s="174"/>
      <c r="U35" s="146"/>
      <c r="V35" s="175"/>
      <c r="W35" s="174"/>
      <c r="X35" s="146"/>
      <c r="Y35" s="175"/>
      <c r="Z35" s="174"/>
      <c r="AA35" s="146"/>
      <c r="AB35" s="175"/>
      <c r="AC35" s="174"/>
      <c r="AD35" s="146"/>
      <c r="AE35" s="175"/>
      <c r="AF35" s="174"/>
      <c r="AG35" s="146"/>
      <c r="AH35" s="175"/>
      <c r="AI35" s="174"/>
      <c r="AJ35" s="146"/>
      <c r="AK35" s="175"/>
      <c r="AL35" s="174"/>
      <c r="AM35" s="146"/>
      <c r="AN35" s="175"/>
      <c r="AP35" s="32"/>
      <c r="AQ35" s="70"/>
      <c r="AR35" s="174"/>
      <c r="AS35" s="146"/>
      <c r="AT35" s="146"/>
      <c r="AU35" s="146"/>
      <c r="AV35" s="245"/>
      <c r="AW35" s="174"/>
      <c r="AX35" s="146"/>
      <c r="AY35" s="146"/>
      <c r="AZ35" s="146"/>
      <c r="BA35" s="245"/>
      <c r="BB35" s="174"/>
      <c r="BC35" s="146"/>
      <c r="BD35" s="146"/>
      <c r="BE35" s="146"/>
      <c r="BF35" s="245"/>
      <c r="BG35" s="174"/>
      <c r="BH35" s="146"/>
      <c r="BI35" s="146"/>
      <c r="BJ35" s="146"/>
      <c r="BK35" s="245"/>
      <c r="BL35" s="174"/>
      <c r="BM35" s="146"/>
      <c r="BN35" s="146"/>
      <c r="BO35" s="146"/>
      <c r="BP35" s="245"/>
      <c r="BR35" s="284"/>
    </row>
    <row r="36" spans="1:70" ht="15" customHeight="1" x14ac:dyDescent="0.4">
      <c r="A36" s="284"/>
      <c r="C36" s="32"/>
      <c r="D36" s="70"/>
      <c r="E36" s="174"/>
      <c r="F36" s="146"/>
      <c r="G36" s="175"/>
      <c r="H36" s="174"/>
      <c r="I36" s="146"/>
      <c r="J36" s="175"/>
      <c r="K36" s="174"/>
      <c r="L36" s="146"/>
      <c r="M36" s="175"/>
      <c r="N36" s="174"/>
      <c r="O36" s="146"/>
      <c r="P36" s="175"/>
      <c r="Q36" s="174"/>
      <c r="R36" s="146"/>
      <c r="S36" s="175"/>
      <c r="T36" s="174"/>
      <c r="U36" s="146"/>
      <c r="V36" s="175"/>
      <c r="W36" s="174"/>
      <c r="X36" s="146"/>
      <c r="Y36" s="175"/>
      <c r="Z36" s="174"/>
      <c r="AA36" s="146"/>
      <c r="AB36" s="175"/>
      <c r="AC36" s="174"/>
      <c r="AD36" s="146"/>
      <c r="AE36" s="175"/>
      <c r="AF36" s="174"/>
      <c r="AG36" s="146"/>
      <c r="AH36" s="175"/>
      <c r="AI36" s="174"/>
      <c r="AJ36" s="146"/>
      <c r="AK36" s="175"/>
      <c r="AL36" s="174"/>
      <c r="AM36" s="146"/>
      <c r="AN36" s="175"/>
      <c r="AP36" s="32"/>
      <c r="AQ36" s="70"/>
      <c r="AR36" s="174"/>
      <c r="AS36" s="146"/>
      <c r="AT36" s="146"/>
      <c r="AU36" s="146"/>
      <c r="AV36" s="245"/>
      <c r="AW36" s="174"/>
      <c r="AX36" s="146"/>
      <c r="AY36" s="146"/>
      <c r="AZ36" s="146"/>
      <c r="BA36" s="245"/>
      <c r="BB36" s="174"/>
      <c r="BC36" s="146"/>
      <c r="BD36" s="146"/>
      <c r="BE36" s="146"/>
      <c r="BF36" s="245"/>
      <c r="BG36" s="174"/>
      <c r="BH36" s="146"/>
      <c r="BI36" s="146"/>
      <c r="BJ36" s="146"/>
      <c r="BK36" s="245"/>
      <c r="BL36" s="174"/>
      <c r="BM36" s="146"/>
      <c r="BN36" s="146"/>
      <c r="BO36" s="146"/>
      <c r="BP36" s="245"/>
      <c r="BR36" s="284"/>
    </row>
    <row r="37" spans="1:70" ht="15" customHeight="1" x14ac:dyDescent="0.4">
      <c r="A37" s="284"/>
      <c r="C37" s="32"/>
      <c r="D37" s="70"/>
      <c r="E37" s="174"/>
      <c r="F37" s="146"/>
      <c r="G37" s="175"/>
      <c r="H37" s="174"/>
      <c r="I37" s="146"/>
      <c r="J37" s="175"/>
      <c r="K37" s="174"/>
      <c r="L37" s="146"/>
      <c r="M37" s="175"/>
      <c r="N37" s="174"/>
      <c r="O37" s="146"/>
      <c r="P37" s="175"/>
      <c r="Q37" s="174"/>
      <c r="R37" s="146"/>
      <c r="S37" s="175"/>
      <c r="T37" s="174"/>
      <c r="U37" s="146"/>
      <c r="V37" s="175"/>
      <c r="W37" s="174"/>
      <c r="X37" s="146"/>
      <c r="Y37" s="175"/>
      <c r="Z37" s="174"/>
      <c r="AA37" s="146"/>
      <c r="AB37" s="175"/>
      <c r="AC37" s="174"/>
      <c r="AD37" s="146"/>
      <c r="AE37" s="175"/>
      <c r="AF37" s="174"/>
      <c r="AG37" s="146"/>
      <c r="AH37" s="175"/>
      <c r="AI37" s="174"/>
      <c r="AJ37" s="146"/>
      <c r="AK37" s="175"/>
      <c r="AL37" s="174"/>
      <c r="AM37" s="146"/>
      <c r="AN37" s="175"/>
      <c r="AP37" s="32"/>
      <c r="AQ37" s="70"/>
      <c r="AR37" s="174"/>
      <c r="AS37" s="146"/>
      <c r="AT37" s="146"/>
      <c r="AU37" s="146"/>
      <c r="AV37" s="245"/>
      <c r="AW37" s="174"/>
      <c r="AX37" s="146"/>
      <c r="AY37" s="146"/>
      <c r="AZ37" s="146"/>
      <c r="BA37" s="245"/>
      <c r="BB37" s="174"/>
      <c r="BC37" s="146"/>
      <c r="BD37" s="146"/>
      <c r="BE37" s="146"/>
      <c r="BF37" s="245"/>
      <c r="BG37" s="174"/>
      <c r="BH37" s="146"/>
      <c r="BI37" s="146"/>
      <c r="BJ37" s="146"/>
      <c r="BK37" s="245"/>
      <c r="BL37" s="174"/>
      <c r="BM37" s="146"/>
      <c r="BN37" s="146"/>
      <c r="BO37" s="146"/>
      <c r="BP37" s="245"/>
      <c r="BR37" s="284"/>
    </row>
    <row r="38" spans="1:70" ht="15" customHeight="1" x14ac:dyDescent="0.4">
      <c r="A38" s="284"/>
      <c r="C38" s="32"/>
      <c r="D38" s="70"/>
      <c r="E38" s="174"/>
      <c r="F38" s="146"/>
      <c r="G38" s="175"/>
      <c r="H38" s="174"/>
      <c r="I38" s="146"/>
      <c r="J38" s="175"/>
      <c r="K38" s="174"/>
      <c r="L38" s="146"/>
      <c r="M38" s="175"/>
      <c r="N38" s="174"/>
      <c r="O38" s="146"/>
      <c r="P38" s="175"/>
      <c r="Q38" s="174"/>
      <c r="R38" s="146"/>
      <c r="S38" s="175"/>
      <c r="T38" s="174"/>
      <c r="U38" s="146"/>
      <c r="V38" s="175"/>
      <c r="W38" s="174"/>
      <c r="X38" s="146"/>
      <c r="Y38" s="175"/>
      <c r="Z38" s="174"/>
      <c r="AA38" s="146"/>
      <c r="AB38" s="175"/>
      <c r="AC38" s="174"/>
      <c r="AD38" s="146"/>
      <c r="AE38" s="175"/>
      <c r="AF38" s="174"/>
      <c r="AG38" s="146"/>
      <c r="AH38" s="175"/>
      <c r="AI38" s="174"/>
      <c r="AJ38" s="146"/>
      <c r="AK38" s="175"/>
      <c r="AL38" s="174"/>
      <c r="AM38" s="146"/>
      <c r="AN38" s="175"/>
      <c r="AP38" s="32"/>
      <c r="AQ38" s="70"/>
      <c r="AR38" s="174"/>
      <c r="AS38" s="146"/>
      <c r="AT38" s="146"/>
      <c r="AU38" s="146"/>
      <c r="AV38" s="245"/>
      <c r="AW38" s="174"/>
      <c r="AX38" s="146"/>
      <c r="AY38" s="146"/>
      <c r="AZ38" s="146"/>
      <c r="BA38" s="245"/>
      <c r="BB38" s="174"/>
      <c r="BC38" s="146"/>
      <c r="BD38" s="146"/>
      <c r="BE38" s="146"/>
      <c r="BF38" s="245"/>
      <c r="BG38" s="174"/>
      <c r="BH38" s="146"/>
      <c r="BI38" s="146"/>
      <c r="BJ38" s="146"/>
      <c r="BK38" s="245"/>
      <c r="BL38" s="174"/>
      <c r="BM38" s="146"/>
      <c r="BN38" s="146"/>
      <c r="BO38" s="146"/>
      <c r="BP38" s="245"/>
      <c r="BR38" s="284"/>
    </row>
    <row r="39" spans="1:70" ht="15" customHeight="1" x14ac:dyDescent="0.4">
      <c r="A39" s="284"/>
      <c r="C39" s="239" t="s">
        <v>109</v>
      </c>
      <c r="D39" s="240"/>
      <c r="E39" s="236"/>
      <c r="F39" s="237"/>
      <c r="G39" s="238"/>
      <c r="H39" s="236"/>
      <c r="I39" s="237"/>
      <c r="J39" s="238"/>
      <c r="K39" s="236"/>
      <c r="L39" s="237"/>
      <c r="M39" s="238"/>
      <c r="N39" s="236"/>
      <c r="O39" s="237"/>
      <c r="P39" s="238"/>
      <c r="Q39" s="236"/>
      <c r="R39" s="237"/>
      <c r="S39" s="238"/>
      <c r="T39" s="236"/>
      <c r="U39" s="237"/>
      <c r="V39" s="238"/>
      <c r="W39" s="236"/>
      <c r="X39" s="237"/>
      <c r="Y39" s="238"/>
      <c r="Z39" s="236"/>
      <c r="AA39" s="237"/>
      <c r="AB39" s="238"/>
      <c r="AC39" s="236"/>
      <c r="AD39" s="237"/>
      <c r="AE39" s="238"/>
      <c r="AF39" s="236"/>
      <c r="AG39" s="237"/>
      <c r="AH39" s="238"/>
      <c r="AI39" s="236"/>
      <c r="AJ39" s="237"/>
      <c r="AK39" s="238"/>
      <c r="AL39" s="236"/>
      <c r="AM39" s="237"/>
      <c r="AN39" s="238"/>
      <c r="AP39" s="239" t="s">
        <v>109</v>
      </c>
      <c r="AQ39" s="240"/>
      <c r="AR39" s="286"/>
      <c r="AS39" s="247"/>
      <c r="AT39" s="247"/>
      <c r="AU39" s="247"/>
      <c r="AV39" s="248"/>
      <c r="AW39" s="286"/>
      <c r="AX39" s="247"/>
      <c r="AY39" s="247"/>
      <c r="AZ39" s="247"/>
      <c r="BA39" s="248"/>
      <c r="BB39" s="286"/>
      <c r="BC39" s="247"/>
      <c r="BD39" s="247"/>
      <c r="BE39" s="247"/>
      <c r="BF39" s="248"/>
      <c r="BG39" s="286"/>
      <c r="BH39" s="247"/>
      <c r="BI39" s="247"/>
      <c r="BJ39" s="247"/>
      <c r="BK39" s="248"/>
      <c r="BL39" s="286"/>
      <c r="BM39" s="247"/>
      <c r="BN39" s="247"/>
      <c r="BO39" s="247"/>
      <c r="BP39" s="248"/>
      <c r="BR39" s="284"/>
    </row>
    <row r="40" spans="1:70" ht="15" customHeight="1" x14ac:dyDescent="0.4">
      <c r="A40" s="284"/>
      <c r="C40" s="239"/>
      <c r="D40" s="240"/>
      <c r="E40" s="233"/>
      <c r="F40" s="234"/>
      <c r="G40" s="235"/>
      <c r="H40" s="233"/>
      <c r="I40" s="234"/>
      <c r="J40" s="235"/>
      <c r="K40" s="233"/>
      <c r="L40" s="234"/>
      <c r="M40" s="235"/>
      <c r="N40" s="233"/>
      <c r="O40" s="234"/>
      <c r="P40" s="235"/>
      <c r="Q40" s="233"/>
      <c r="R40" s="234"/>
      <c r="S40" s="235"/>
      <c r="T40" s="233"/>
      <c r="U40" s="234"/>
      <c r="V40" s="235"/>
      <c r="W40" s="233"/>
      <c r="X40" s="234"/>
      <c r="Y40" s="235"/>
      <c r="Z40" s="233"/>
      <c r="AA40" s="234"/>
      <c r="AB40" s="235"/>
      <c r="AC40" s="233"/>
      <c r="AD40" s="234"/>
      <c r="AE40" s="235"/>
      <c r="AF40" s="233"/>
      <c r="AG40" s="234"/>
      <c r="AH40" s="235"/>
      <c r="AI40" s="233"/>
      <c r="AJ40" s="234"/>
      <c r="AK40" s="235"/>
      <c r="AL40" s="233"/>
      <c r="AM40" s="234"/>
      <c r="AN40" s="235"/>
      <c r="AP40" s="239"/>
      <c r="AQ40" s="240"/>
      <c r="AR40" s="285"/>
      <c r="AS40" s="242"/>
      <c r="AT40" s="242"/>
      <c r="AU40" s="242"/>
      <c r="AV40" s="243"/>
      <c r="AW40" s="285"/>
      <c r="AX40" s="242"/>
      <c r="AY40" s="242"/>
      <c r="AZ40" s="242"/>
      <c r="BA40" s="243"/>
      <c r="BB40" s="285"/>
      <c r="BC40" s="242"/>
      <c r="BD40" s="242"/>
      <c r="BE40" s="242"/>
      <c r="BF40" s="243"/>
      <c r="BG40" s="285"/>
      <c r="BH40" s="242"/>
      <c r="BI40" s="242"/>
      <c r="BJ40" s="242"/>
      <c r="BK40" s="243"/>
      <c r="BL40" s="285"/>
      <c r="BM40" s="242"/>
      <c r="BN40" s="242"/>
      <c r="BO40" s="242"/>
      <c r="BP40" s="243"/>
      <c r="BR40" s="284"/>
    </row>
    <row r="41" spans="1:70" ht="15" customHeight="1" x14ac:dyDescent="0.4">
      <c r="A41" s="284"/>
      <c r="C41" s="32"/>
      <c r="D41" s="70"/>
      <c r="E41" s="174"/>
      <c r="F41" s="146"/>
      <c r="G41" s="175"/>
      <c r="H41" s="174"/>
      <c r="I41" s="146"/>
      <c r="J41" s="175"/>
      <c r="K41" s="174"/>
      <c r="L41" s="146"/>
      <c r="M41" s="175"/>
      <c r="N41" s="174"/>
      <c r="O41" s="146"/>
      <c r="P41" s="175"/>
      <c r="Q41" s="174"/>
      <c r="R41" s="146"/>
      <c r="S41" s="175"/>
      <c r="T41" s="174"/>
      <c r="U41" s="146"/>
      <c r="V41" s="175"/>
      <c r="W41" s="174"/>
      <c r="X41" s="146"/>
      <c r="Y41" s="175"/>
      <c r="Z41" s="174"/>
      <c r="AA41" s="146"/>
      <c r="AB41" s="175"/>
      <c r="AC41" s="174"/>
      <c r="AD41" s="146"/>
      <c r="AE41" s="175"/>
      <c r="AF41" s="174"/>
      <c r="AG41" s="146"/>
      <c r="AH41" s="175"/>
      <c r="AI41" s="174"/>
      <c r="AJ41" s="146"/>
      <c r="AK41" s="175"/>
      <c r="AL41" s="174"/>
      <c r="AM41" s="146"/>
      <c r="AN41" s="175"/>
      <c r="AP41" s="32"/>
      <c r="AQ41" s="70"/>
      <c r="AR41" s="174"/>
      <c r="AS41" s="146"/>
      <c r="AT41" s="146"/>
      <c r="AU41" s="146"/>
      <c r="AV41" s="245"/>
      <c r="AW41" s="174"/>
      <c r="AX41" s="146"/>
      <c r="AY41" s="146"/>
      <c r="AZ41" s="146"/>
      <c r="BA41" s="245"/>
      <c r="BB41" s="174"/>
      <c r="BC41" s="146"/>
      <c r="BD41" s="146"/>
      <c r="BE41" s="146"/>
      <c r="BF41" s="245"/>
      <c r="BG41" s="174"/>
      <c r="BH41" s="146"/>
      <c r="BI41" s="146"/>
      <c r="BJ41" s="146"/>
      <c r="BK41" s="245"/>
      <c r="BL41" s="174"/>
      <c r="BM41" s="146"/>
      <c r="BN41" s="146"/>
      <c r="BO41" s="146"/>
      <c r="BP41" s="245"/>
      <c r="BR41" s="284"/>
    </row>
    <row r="42" spans="1:70" ht="15" customHeight="1" x14ac:dyDescent="0.4">
      <c r="A42" s="284"/>
      <c r="C42" s="32"/>
      <c r="D42" s="70"/>
      <c r="E42" s="174"/>
      <c r="F42" s="146"/>
      <c r="G42" s="175"/>
      <c r="H42" s="174"/>
      <c r="I42" s="146"/>
      <c r="J42" s="175"/>
      <c r="K42" s="174"/>
      <c r="L42" s="146"/>
      <c r="M42" s="175"/>
      <c r="N42" s="174"/>
      <c r="O42" s="146"/>
      <c r="P42" s="175"/>
      <c r="Q42" s="174"/>
      <c r="R42" s="146"/>
      <c r="S42" s="175"/>
      <c r="T42" s="174"/>
      <c r="U42" s="146"/>
      <c r="V42" s="175"/>
      <c r="W42" s="174"/>
      <c r="X42" s="146"/>
      <c r="Y42" s="175"/>
      <c r="Z42" s="174"/>
      <c r="AA42" s="146"/>
      <c r="AB42" s="175"/>
      <c r="AC42" s="174"/>
      <c r="AD42" s="146"/>
      <c r="AE42" s="175"/>
      <c r="AF42" s="174"/>
      <c r="AG42" s="146"/>
      <c r="AH42" s="175"/>
      <c r="AI42" s="174"/>
      <c r="AJ42" s="146"/>
      <c r="AK42" s="175"/>
      <c r="AL42" s="174"/>
      <c r="AM42" s="146"/>
      <c r="AN42" s="175"/>
      <c r="AP42" s="32"/>
      <c r="AQ42" s="70"/>
      <c r="AR42" s="174"/>
      <c r="AS42" s="146"/>
      <c r="AT42" s="146"/>
      <c r="AU42" s="146"/>
      <c r="AV42" s="245"/>
      <c r="AW42" s="174"/>
      <c r="AX42" s="146"/>
      <c r="AY42" s="146"/>
      <c r="AZ42" s="146"/>
      <c r="BA42" s="245"/>
      <c r="BB42" s="174"/>
      <c r="BC42" s="146"/>
      <c r="BD42" s="146"/>
      <c r="BE42" s="146"/>
      <c r="BF42" s="245"/>
      <c r="BG42" s="174"/>
      <c r="BH42" s="146"/>
      <c r="BI42" s="146"/>
      <c r="BJ42" s="146"/>
      <c r="BK42" s="245"/>
      <c r="BL42" s="174"/>
      <c r="BM42" s="146"/>
      <c r="BN42" s="146"/>
      <c r="BO42" s="146"/>
      <c r="BP42" s="245"/>
      <c r="BR42" s="284"/>
    </row>
    <row r="43" spans="1:70" ht="15" customHeight="1" x14ac:dyDescent="0.4">
      <c r="A43" s="284"/>
      <c r="C43" s="32"/>
      <c r="D43" s="70"/>
      <c r="E43" s="174"/>
      <c r="F43" s="146"/>
      <c r="G43" s="175"/>
      <c r="H43" s="174"/>
      <c r="I43" s="146"/>
      <c r="J43" s="175"/>
      <c r="K43" s="174"/>
      <c r="L43" s="146"/>
      <c r="M43" s="175"/>
      <c r="N43" s="174"/>
      <c r="O43" s="146"/>
      <c r="P43" s="175"/>
      <c r="Q43" s="174"/>
      <c r="R43" s="146"/>
      <c r="S43" s="175"/>
      <c r="T43" s="174"/>
      <c r="U43" s="146"/>
      <c r="V43" s="175"/>
      <c r="W43" s="174"/>
      <c r="X43" s="146"/>
      <c r="Y43" s="175"/>
      <c r="Z43" s="174"/>
      <c r="AA43" s="146"/>
      <c r="AB43" s="175"/>
      <c r="AC43" s="174"/>
      <c r="AD43" s="146"/>
      <c r="AE43" s="175"/>
      <c r="AF43" s="174"/>
      <c r="AG43" s="146"/>
      <c r="AH43" s="175"/>
      <c r="AI43" s="174"/>
      <c r="AJ43" s="146"/>
      <c r="AK43" s="175"/>
      <c r="AL43" s="174"/>
      <c r="AM43" s="146"/>
      <c r="AN43" s="175"/>
      <c r="AP43" s="32"/>
      <c r="AQ43" s="70"/>
      <c r="AR43" s="174"/>
      <c r="AS43" s="146"/>
      <c r="AT43" s="146"/>
      <c r="AU43" s="146"/>
      <c r="AV43" s="245"/>
      <c r="AW43" s="174"/>
      <c r="AX43" s="146"/>
      <c r="AY43" s="146"/>
      <c r="AZ43" s="146"/>
      <c r="BA43" s="245"/>
      <c r="BB43" s="174"/>
      <c r="BC43" s="146"/>
      <c r="BD43" s="146"/>
      <c r="BE43" s="146"/>
      <c r="BF43" s="245"/>
      <c r="BG43" s="174"/>
      <c r="BH43" s="146"/>
      <c r="BI43" s="146"/>
      <c r="BJ43" s="146"/>
      <c r="BK43" s="245"/>
      <c r="BL43" s="174"/>
      <c r="BM43" s="146"/>
      <c r="BN43" s="146"/>
      <c r="BO43" s="146"/>
      <c r="BP43" s="245"/>
      <c r="BR43" s="284"/>
    </row>
    <row r="44" spans="1:70" ht="15" customHeight="1" x14ac:dyDescent="0.4">
      <c r="A44" s="284"/>
      <c r="C44" s="32"/>
      <c r="D44" s="70"/>
      <c r="E44" s="174"/>
      <c r="F44" s="146"/>
      <c r="G44" s="175"/>
      <c r="H44" s="174"/>
      <c r="I44" s="146"/>
      <c r="J44" s="175"/>
      <c r="K44" s="174"/>
      <c r="L44" s="146"/>
      <c r="M44" s="175"/>
      <c r="N44" s="174"/>
      <c r="O44" s="146"/>
      <c r="P44" s="175"/>
      <c r="Q44" s="174"/>
      <c r="R44" s="146"/>
      <c r="S44" s="175"/>
      <c r="T44" s="174"/>
      <c r="U44" s="146"/>
      <c r="V44" s="175"/>
      <c r="W44" s="174"/>
      <c r="X44" s="146"/>
      <c r="Y44" s="175"/>
      <c r="Z44" s="174"/>
      <c r="AA44" s="146"/>
      <c r="AB44" s="175"/>
      <c r="AC44" s="174"/>
      <c r="AD44" s="146"/>
      <c r="AE44" s="175"/>
      <c r="AF44" s="174"/>
      <c r="AG44" s="146"/>
      <c r="AH44" s="175"/>
      <c r="AI44" s="174"/>
      <c r="AJ44" s="146"/>
      <c r="AK44" s="175"/>
      <c r="AL44" s="174"/>
      <c r="AM44" s="146"/>
      <c r="AN44" s="175"/>
      <c r="AP44" s="32"/>
      <c r="AQ44" s="70"/>
      <c r="AR44" s="174"/>
      <c r="AS44" s="146"/>
      <c r="AT44" s="146"/>
      <c r="AU44" s="146"/>
      <c r="AV44" s="245"/>
      <c r="AW44" s="174"/>
      <c r="AX44" s="146"/>
      <c r="AY44" s="146"/>
      <c r="AZ44" s="146"/>
      <c r="BA44" s="245"/>
      <c r="BB44" s="174"/>
      <c r="BC44" s="146"/>
      <c r="BD44" s="146"/>
      <c r="BE44" s="146"/>
      <c r="BF44" s="245"/>
      <c r="BG44" s="174"/>
      <c r="BH44" s="146"/>
      <c r="BI44" s="146"/>
      <c r="BJ44" s="146"/>
      <c r="BK44" s="245"/>
      <c r="BL44" s="174"/>
      <c r="BM44" s="146"/>
      <c r="BN44" s="146"/>
      <c r="BO44" s="146"/>
      <c r="BP44" s="245"/>
      <c r="BR44" s="284"/>
    </row>
    <row r="45" spans="1:70" ht="15" customHeight="1" x14ac:dyDescent="0.4">
      <c r="A45" s="284"/>
      <c r="C45" s="32"/>
      <c r="D45" s="70"/>
      <c r="E45" s="174"/>
      <c r="F45" s="146"/>
      <c r="G45" s="175"/>
      <c r="H45" s="174"/>
      <c r="I45" s="146"/>
      <c r="J45" s="175"/>
      <c r="K45" s="174"/>
      <c r="L45" s="146"/>
      <c r="M45" s="175"/>
      <c r="N45" s="174"/>
      <c r="O45" s="146"/>
      <c r="P45" s="175"/>
      <c r="Q45" s="174"/>
      <c r="R45" s="146"/>
      <c r="S45" s="175"/>
      <c r="T45" s="174"/>
      <c r="U45" s="146"/>
      <c r="V45" s="175"/>
      <c r="W45" s="174"/>
      <c r="X45" s="146"/>
      <c r="Y45" s="175"/>
      <c r="Z45" s="174"/>
      <c r="AA45" s="146"/>
      <c r="AB45" s="175"/>
      <c r="AC45" s="174"/>
      <c r="AD45" s="146"/>
      <c r="AE45" s="175"/>
      <c r="AF45" s="174"/>
      <c r="AG45" s="146"/>
      <c r="AH45" s="175"/>
      <c r="AI45" s="174"/>
      <c r="AJ45" s="146"/>
      <c r="AK45" s="175"/>
      <c r="AL45" s="174"/>
      <c r="AM45" s="146"/>
      <c r="AN45" s="175"/>
      <c r="AP45" s="32"/>
      <c r="AQ45" s="70"/>
      <c r="AR45" s="174"/>
      <c r="AS45" s="146"/>
      <c r="AT45" s="146"/>
      <c r="AU45" s="146"/>
      <c r="AV45" s="245"/>
      <c r="AW45" s="174"/>
      <c r="AX45" s="146"/>
      <c r="AY45" s="146"/>
      <c r="AZ45" s="146"/>
      <c r="BA45" s="245"/>
      <c r="BB45" s="174"/>
      <c r="BC45" s="146"/>
      <c r="BD45" s="146"/>
      <c r="BE45" s="146"/>
      <c r="BF45" s="245"/>
      <c r="BG45" s="174"/>
      <c r="BH45" s="146"/>
      <c r="BI45" s="146"/>
      <c r="BJ45" s="146"/>
      <c r="BK45" s="245"/>
      <c r="BL45" s="174"/>
      <c r="BM45" s="146"/>
      <c r="BN45" s="146"/>
      <c r="BO45" s="146"/>
      <c r="BP45" s="245"/>
      <c r="BR45" s="284"/>
    </row>
    <row r="46" spans="1:70" ht="15" customHeight="1" x14ac:dyDescent="0.4">
      <c r="A46" s="284"/>
      <c r="C46" s="32"/>
      <c r="D46" s="70"/>
      <c r="E46" s="174"/>
      <c r="F46" s="146"/>
      <c r="G46" s="175"/>
      <c r="H46" s="174"/>
      <c r="I46" s="146"/>
      <c r="J46" s="175"/>
      <c r="K46" s="174"/>
      <c r="L46" s="146"/>
      <c r="M46" s="175"/>
      <c r="N46" s="174"/>
      <c r="O46" s="146"/>
      <c r="P46" s="175"/>
      <c r="Q46" s="174"/>
      <c r="R46" s="146"/>
      <c r="S46" s="175"/>
      <c r="T46" s="174"/>
      <c r="U46" s="146"/>
      <c r="V46" s="175"/>
      <c r="W46" s="174"/>
      <c r="X46" s="146"/>
      <c r="Y46" s="175"/>
      <c r="Z46" s="174"/>
      <c r="AA46" s="146"/>
      <c r="AB46" s="175"/>
      <c r="AC46" s="174"/>
      <c r="AD46" s="146"/>
      <c r="AE46" s="175"/>
      <c r="AF46" s="174"/>
      <c r="AG46" s="146"/>
      <c r="AH46" s="175"/>
      <c r="AI46" s="174"/>
      <c r="AJ46" s="146"/>
      <c r="AK46" s="175"/>
      <c r="AL46" s="174"/>
      <c r="AM46" s="146"/>
      <c r="AN46" s="175"/>
      <c r="AP46" s="32"/>
      <c r="AQ46" s="70"/>
      <c r="AR46" s="174"/>
      <c r="AS46" s="146"/>
      <c r="AT46" s="146"/>
      <c r="AU46" s="146"/>
      <c r="AV46" s="245"/>
      <c r="AW46" s="174"/>
      <c r="AX46" s="146"/>
      <c r="AY46" s="146"/>
      <c r="AZ46" s="146"/>
      <c r="BA46" s="245"/>
      <c r="BB46" s="174"/>
      <c r="BC46" s="146"/>
      <c r="BD46" s="146"/>
      <c r="BE46" s="146"/>
      <c r="BF46" s="245"/>
      <c r="BG46" s="174"/>
      <c r="BH46" s="146"/>
      <c r="BI46" s="146"/>
      <c r="BJ46" s="146"/>
      <c r="BK46" s="245"/>
      <c r="BL46" s="174"/>
      <c r="BM46" s="146"/>
      <c r="BN46" s="146"/>
      <c r="BO46" s="146"/>
      <c r="BP46" s="245"/>
      <c r="BR46" s="284"/>
    </row>
    <row r="47" spans="1:70" ht="15" customHeight="1" thickBot="1" x14ac:dyDescent="0.45">
      <c r="A47" s="284"/>
      <c r="C47" s="32"/>
      <c r="D47" s="70"/>
      <c r="E47" s="176"/>
      <c r="F47" s="177"/>
      <c r="G47" s="178"/>
      <c r="H47" s="176"/>
      <c r="I47" s="177"/>
      <c r="J47" s="178"/>
      <c r="K47" s="176"/>
      <c r="L47" s="177"/>
      <c r="M47" s="178"/>
      <c r="N47" s="176"/>
      <c r="O47" s="177"/>
      <c r="P47" s="178"/>
      <c r="Q47" s="176"/>
      <c r="R47" s="177"/>
      <c r="S47" s="178"/>
      <c r="T47" s="176"/>
      <c r="U47" s="177"/>
      <c r="V47" s="178"/>
      <c r="W47" s="176"/>
      <c r="X47" s="177"/>
      <c r="Y47" s="178"/>
      <c r="Z47" s="176"/>
      <c r="AA47" s="177"/>
      <c r="AB47" s="178"/>
      <c r="AC47" s="176"/>
      <c r="AD47" s="177"/>
      <c r="AE47" s="178"/>
      <c r="AF47" s="176"/>
      <c r="AG47" s="177"/>
      <c r="AH47" s="178"/>
      <c r="AI47" s="176"/>
      <c r="AJ47" s="177"/>
      <c r="AK47" s="178"/>
      <c r="AL47" s="176"/>
      <c r="AM47" s="177"/>
      <c r="AN47" s="178"/>
      <c r="AP47" s="32"/>
      <c r="AQ47" s="70"/>
      <c r="AR47" s="176"/>
      <c r="AS47" s="177"/>
      <c r="AT47" s="177"/>
      <c r="AU47" s="177"/>
      <c r="AV47" s="250"/>
      <c r="AW47" s="176"/>
      <c r="AX47" s="177"/>
      <c r="AY47" s="177"/>
      <c r="AZ47" s="177"/>
      <c r="BA47" s="250"/>
      <c r="BB47" s="176"/>
      <c r="BC47" s="177"/>
      <c r="BD47" s="177"/>
      <c r="BE47" s="177"/>
      <c r="BF47" s="250"/>
      <c r="BG47" s="176"/>
      <c r="BH47" s="177"/>
      <c r="BI47" s="177"/>
      <c r="BJ47" s="177"/>
      <c r="BK47" s="250"/>
      <c r="BL47" s="176"/>
      <c r="BM47" s="177"/>
      <c r="BN47" s="177"/>
      <c r="BO47" s="177"/>
      <c r="BP47" s="250"/>
      <c r="BR47" s="284"/>
    </row>
    <row r="48" spans="1:70" ht="15" customHeight="1" thickBot="1" x14ac:dyDescent="0.45">
      <c r="A48" s="284"/>
      <c r="E48" s="179">
        <v>1</v>
      </c>
      <c r="F48" s="180"/>
      <c r="G48" s="181"/>
      <c r="H48" s="179">
        <v>2</v>
      </c>
      <c r="I48" s="180"/>
      <c r="J48" s="180"/>
      <c r="K48" s="179">
        <v>3</v>
      </c>
      <c r="L48" s="180"/>
      <c r="M48" s="180"/>
      <c r="N48" s="179">
        <v>4</v>
      </c>
      <c r="O48" s="180"/>
      <c r="P48" s="180"/>
      <c r="Q48" s="179">
        <v>5</v>
      </c>
      <c r="R48" s="180"/>
      <c r="S48" s="180"/>
      <c r="T48" s="179">
        <v>6</v>
      </c>
      <c r="U48" s="180"/>
      <c r="V48" s="180"/>
      <c r="W48" s="179">
        <v>7</v>
      </c>
      <c r="X48" s="180"/>
      <c r="Y48" s="180"/>
      <c r="Z48" s="179">
        <v>8</v>
      </c>
      <c r="AA48" s="180"/>
      <c r="AB48" s="180"/>
      <c r="AC48" s="179">
        <v>9</v>
      </c>
      <c r="AD48" s="180"/>
      <c r="AE48" s="180"/>
      <c r="AF48" s="179">
        <v>10</v>
      </c>
      <c r="AG48" s="180"/>
      <c r="AH48" s="180"/>
      <c r="AI48" s="179">
        <v>11</v>
      </c>
      <c r="AJ48" s="180"/>
      <c r="AK48" s="180"/>
      <c r="AL48" s="179">
        <v>12</v>
      </c>
      <c r="AM48" s="180"/>
      <c r="AN48" s="181"/>
      <c r="AR48" s="179">
        <v>1</v>
      </c>
      <c r="AS48" s="180"/>
      <c r="AT48" s="180"/>
      <c r="AU48" s="180"/>
      <c r="AV48" s="181"/>
      <c r="AW48" s="179">
        <v>2</v>
      </c>
      <c r="AX48" s="180"/>
      <c r="AY48" s="180"/>
      <c r="AZ48" s="180"/>
      <c r="BA48" s="181"/>
      <c r="BB48" s="179">
        <v>3</v>
      </c>
      <c r="BC48" s="180"/>
      <c r="BD48" s="180"/>
      <c r="BE48" s="180"/>
      <c r="BF48" s="181"/>
      <c r="BG48" s="179">
        <v>4</v>
      </c>
      <c r="BH48" s="180"/>
      <c r="BI48" s="180"/>
      <c r="BJ48" s="180"/>
      <c r="BK48" s="181"/>
      <c r="BL48" s="179">
        <v>5</v>
      </c>
      <c r="BM48" s="180"/>
      <c r="BN48" s="180"/>
      <c r="BO48" s="180"/>
      <c r="BP48" s="181"/>
      <c r="BR48" s="284"/>
    </row>
    <row r="49" spans="1:70" ht="15" customHeight="1" x14ac:dyDescent="0.4">
      <c r="A49" s="284"/>
      <c r="BR49" s="284"/>
    </row>
    <row r="50" spans="1:70" ht="15" customHeight="1" x14ac:dyDescent="0.4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84"/>
      <c r="AE50" s="284"/>
      <c r="AF50" s="284"/>
      <c r="AG50" s="284"/>
      <c r="AH50" s="284"/>
      <c r="AI50" s="284"/>
      <c r="AJ50" s="284"/>
      <c r="AK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P50" s="284"/>
      <c r="BQ50" s="284"/>
      <c r="BR50" s="284"/>
    </row>
    <row r="51" spans="1:70" ht="15" customHeight="1" x14ac:dyDescent="0.4"/>
    <row r="52" spans="1:70" ht="15" customHeight="1" x14ac:dyDescent="0.4"/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>
      <c r="D60" s="143"/>
      <c r="E60" s="144"/>
      <c r="F60" s="143"/>
      <c r="G60" s="144"/>
      <c r="H60" s="143"/>
      <c r="I60" s="144"/>
      <c r="J60" s="143"/>
      <c r="K60" s="144"/>
      <c r="L60" s="143"/>
      <c r="M60" s="144"/>
      <c r="N60" s="143"/>
      <c r="O60" s="144"/>
      <c r="P60" s="143"/>
      <c r="Q60" s="144"/>
      <c r="R60" s="143"/>
      <c r="S60" s="144"/>
      <c r="T60" s="143"/>
      <c r="U60" s="144"/>
      <c r="V60" s="143"/>
      <c r="W60" s="144"/>
      <c r="X60" s="143"/>
      <c r="Y60" s="144"/>
      <c r="Z60" s="143"/>
      <c r="AA60" s="144"/>
      <c r="AB60" s="3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</row>
    <row r="61" spans="1:70" ht="15" customHeight="1" x14ac:dyDescent="0.4">
      <c r="D61" s="143">
        <v>1</v>
      </c>
      <c r="E61" s="144"/>
      <c r="F61" s="143">
        <v>2</v>
      </c>
      <c r="G61" s="144"/>
      <c r="H61" s="143">
        <v>3</v>
      </c>
      <c r="I61" s="144"/>
      <c r="J61" s="143">
        <v>4</v>
      </c>
      <c r="K61" s="144"/>
      <c r="L61" s="143">
        <v>5</v>
      </c>
      <c r="M61" s="144"/>
      <c r="N61" s="143">
        <v>6</v>
      </c>
      <c r="O61" s="144"/>
      <c r="P61" s="143">
        <v>7</v>
      </c>
      <c r="Q61" s="144"/>
      <c r="R61" s="143">
        <v>8</v>
      </c>
      <c r="S61" s="144"/>
      <c r="T61" s="143">
        <v>9</v>
      </c>
      <c r="U61" s="144"/>
      <c r="V61" s="143">
        <v>10</v>
      </c>
      <c r="W61" s="144"/>
      <c r="X61" s="143">
        <v>11</v>
      </c>
      <c r="Y61" s="144"/>
      <c r="Z61" s="143">
        <v>12</v>
      </c>
      <c r="AA61" s="144"/>
      <c r="AB61" s="5"/>
      <c r="AC61" s="6"/>
      <c r="AD61" s="6"/>
      <c r="AE61" s="6"/>
      <c r="AF61" s="6"/>
      <c r="AG61" s="6"/>
      <c r="AH61" s="6"/>
      <c r="AK61" s="7">
        <v>1</v>
      </c>
      <c r="AL61" s="7">
        <v>2</v>
      </c>
      <c r="AM61" s="7">
        <v>3</v>
      </c>
      <c r="AN61" s="7">
        <v>4</v>
      </c>
      <c r="AO61" s="7">
        <v>5</v>
      </c>
      <c r="AP61" s="7">
        <v>6</v>
      </c>
      <c r="AQ61" s="7">
        <v>7</v>
      </c>
      <c r="AR61" s="7">
        <v>8</v>
      </c>
      <c r="AS61" s="7">
        <v>9</v>
      </c>
      <c r="AT61" s="7">
        <v>10</v>
      </c>
      <c r="AU61" s="7">
        <v>11</v>
      </c>
      <c r="AV61" s="7">
        <v>12</v>
      </c>
      <c r="AW61" s="7">
        <v>13</v>
      </c>
      <c r="AX61" s="7">
        <v>14</v>
      </c>
      <c r="AY61" s="7">
        <v>15</v>
      </c>
      <c r="AZ61" s="7">
        <v>16</v>
      </c>
      <c r="BA61" s="7">
        <v>17</v>
      </c>
      <c r="BB61" s="7">
        <v>18</v>
      </c>
      <c r="BC61" s="7">
        <v>19</v>
      </c>
      <c r="BD61" s="7">
        <v>20</v>
      </c>
      <c r="BE61" s="7">
        <v>21</v>
      </c>
      <c r="BF61" s="7">
        <v>22</v>
      </c>
      <c r="BG61" s="7">
        <v>23</v>
      </c>
      <c r="BH61" s="7">
        <v>24</v>
      </c>
      <c r="BI61" s="7">
        <v>25</v>
      </c>
      <c r="BJ61" s="7">
        <v>26</v>
      </c>
      <c r="BK61" s="7">
        <v>27</v>
      </c>
      <c r="BL61" s="7">
        <v>28</v>
      </c>
      <c r="BM61" s="7">
        <v>29</v>
      </c>
      <c r="BN61" s="7">
        <v>30</v>
      </c>
      <c r="BO61" s="7">
        <v>31</v>
      </c>
    </row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</sheetData>
  <mergeCells count="141">
    <mergeCell ref="AR32:AV39"/>
    <mergeCell ref="AW32:BA39"/>
    <mergeCell ref="BB32:BF39"/>
    <mergeCell ref="BG32:BK39"/>
    <mergeCell ref="BL32:BP39"/>
    <mergeCell ref="E40:G47"/>
    <mergeCell ref="H40:J47"/>
    <mergeCell ref="K40:M47"/>
    <mergeCell ref="N40:P47"/>
    <mergeCell ref="Q40:S47"/>
    <mergeCell ref="T40:V47"/>
    <mergeCell ref="W40:Y47"/>
    <mergeCell ref="Z40:AB47"/>
    <mergeCell ref="AC40:AE47"/>
    <mergeCell ref="AF40:AH47"/>
    <mergeCell ref="AI40:AK47"/>
    <mergeCell ref="AL40:AN47"/>
    <mergeCell ref="AR40:AV47"/>
    <mergeCell ref="AW40:BA47"/>
    <mergeCell ref="BB40:BF47"/>
    <mergeCell ref="BG40:BK47"/>
    <mergeCell ref="BL40:BP47"/>
    <mergeCell ref="AR16:AV23"/>
    <mergeCell ref="AW16:BA23"/>
    <mergeCell ref="BB16:BF23"/>
    <mergeCell ref="BG16:BK23"/>
    <mergeCell ref="BL16:BP23"/>
    <mergeCell ref="E24:G31"/>
    <mergeCell ref="H24:J31"/>
    <mergeCell ref="K24:M31"/>
    <mergeCell ref="N24:P31"/>
    <mergeCell ref="Q24:S31"/>
    <mergeCell ref="T24:V31"/>
    <mergeCell ref="W24:Y31"/>
    <mergeCell ref="Z24:AB31"/>
    <mergeCell ref="AC24:AE31"/>
    <mergeCell ref="AF24:AH31"/>
    <mergeCell ref="AI24:AK31"/>
    <mergeCell ref="AL24:AN31"/>
    <mergeCell ref="AR24:AV31"/>
    <mergeCell ref="AW24:BA31"/>
    <mergeCell ref="BB24:BF31"/>
    <mergeCell ref="BG24:BK31"/>
    <mergeCell ref="BL24:BP31"/>
    <mergeCell ref="AC16:AE23"/>
    <mergeCell ref="AF16:AH23"/>
    <mergeCell ref="A2:A50"/>
    <mergeCell ref="B2:BQ2"/>
    <mergeCell ref="BR2:BR50"/>
    <mergeCell ref="B3:BQ5"/>
    <mergeCell ref="C7:D8"/>
    <mergeCell ref="AP7:AQ8"/>
    <mergeCell ref="Q8:S15"/>
    <mergeCell ref="T8:V15"/>
    <mergeCell ref="W8:Y15"/>
    <mergeCell ref="Z8:AB15"/>
    <mergeCell ref="AC8:AE15"/>
    <mergeCell ref="AF8:AH15"/>
    <mergeCell ref="AI8:AK15"/>
    <mergeCell ref="AL8:AN15"/>
    <mergeCell ref="AR8:AV15"/>
    <mergeCell ref="AW8:BA15"/>
    <mergeCell ref="BB8:BF15"/>
    <mergeCell ref="BG8:BK15"/>
    <mergeCell ref="BL8:BP15"/>
    <mergeCell ref="C15:D16"/>
    <mergeCell ref="AP15:AQ16"/>
    <mergeCell ref="E8:G15"/>
    <mergeCell ref="H8:J15"/>
    <mergeCell ref="K8:M15"/>
    <mergeCell ref="C39:D40"/>
    <mergeCell ref="AP39:AQ40"/>
    <mergeCell ref="N8:P15"/>
    <mergeCell ref="E16:G23"/>
    <mergeCell ref="H16:J23"/>
    <mergeCell ref="K16:M23"/>
    <mergeCell ref="N16:P23"/>
    <mergeCell ref="Q16:S23"/>
    <mergeCell ref="T16:V23"/>
    <mergeCell ref="W16:Y23"/>
    <mergeCell ref="Z16:AB23"/>
    <mergeCell ref="BB48:BF48"/>
    <mergeCell ref="N48:P48"/>
    <mergeCell ref="Q48:S48"/>
    <mergeCell ref="T48:V48"/>
    <mergeCell ref="W48:Y48"/>
    <mergeCell ref="Z48:AB48"/>
    <mergeCell ref="AI16:AK23"/>
    <mergeCell ref="AL16:AN23"/>
    <mergeCell ref="C23:D24"/>
    <mergeCell ref="AP23:AQ24"/>
    <mergeCell ref="C31:D32"/>
    <mergeCell ref="AP31:AQ32"/>
    <mergeCell ref="E32:G39"/>
    <mergeCell ref="H32:J39"/>
    <mergeCell ref="K32:M39"/>
    <mergeCell ref="N32:P39"/>
    <mergeCell ref="Q32:S39"/>
    <mergeCell ref="T32:V39"/>
    <mergeCell ref="W32:Y39"/>
    <mergeCell ref="Z32:AB39"/>
    <mergeCell ref="AC32:AE39"/>
    <mergeCell ref="AF32:AH39"/>
    <mergeCell ref="AI32:AK39"/>
    <mergeCell ref="AL32:AN39"/>
    <mergeCell ref="BG48:BK48"/>
    <mergeCell ref="BL48:BP48"/>
    <mergeCell ref="B50:BQ50"/>
    <mergeCell ref="D60:E60"/>
    <mergeCell ref="F60:G60"/>
    <mergeCell ref="H60:I60"/>
    <mergeCell ref="J60:K60"/>
    <mergeCell ref="L60:M60"/>
    <mergeCell ref="N60:O60"/>
    <mergeCell ref="AC48:AE48"/>
    <mergeCell ref="AF48:AH48"/>
    <mergeCell ref="AI48:AK48"/>
    <mergeCell ref="AL48:AN48"/>
    <mergeCell ref="AR48:AV48"/>
    <mergeCell ref="AW48:BA48"/>
    <mergeCell ref="E48:G48"/>
    <mergeCell ref="H48:J48"/>
    <mergeCell ref="K48:M48"/>
    <mergeCell ref="P60:Q60"/>
    <mergeCell ref="R60:S60"/>
    <mergeCell ref="T60:U60"/>
    <mergeCell ref="V60:W60"/>
    <mergeCell ref="X60:Y60"/>
    <mergeCell ref="Z60:AA60"/>
    <mergeCell ref="P61:Q61"/>
    <mergeCell ref="R61:S61"/>
    <mergeCell ref="T61:U61"/>
    <mergeCell ref="V61:W61"/>
    <mergeCell ref="X61:Y61"/>
    <mergeCell ref="Z61:AA61"/>
    <mergeCell ref="D61:E61"/>
    <mergeCell ref="F61:G61"/>
    <mergeCell ref="H61:I61"/>
    <mergeCell ref="J61:K61"/>
    <mergeCell ref="L61:M61"/>
    <mergeCell ref="N61:O6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7BF62-0574-4D3B-A133-353E7EAFF2F4}">
  <sheetPr>
    <tabColor rgb="FF7030A0"/>
    <pageSetUpPr fitToPage="1"/>
  </sheetPr>
  <dimension ref="A1:BR192"/>
  <sheetViews>
    <sheetView zoomScale="70" zoomScaleNormal="70" workbookViewId="0">
      <selection activeCell="AR24" sqref="AR24:AV31"/>
    </sheetView>
  </sheetViews>
  <sheetFormatPr baseColWidth="10" defaultColWidth="10.75" defaultRowHeight="13.9" x14ac:dyDescent="0.4"/>
  <cols>
    <col min="1" max="136" width="2.5" style="1" customWidth="1"/>
    <col min="137" max="16384" width="10.75" style="1"/>
  </cols>
  <sheetData>
    <row r="1" spans="1:70" ht="15" customHeight="1" x14ac:dyDescent="0.4"/>
    <row r="2" spans="1:70" ht="15" customHeight="1" x14ac:dyDescent="0.4">
      <c r="A2" s="284"/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</row>
    <row r="3" spans="1:70" ht="15" customHeight="1" x14ac:dyDescent="0.4">
      <c r="A3" s="284"/>
      <c r="B3" s="145" t="s">
        <v>110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284"/>
    </row>
    <row r="4" spans="1:70" ht="15" customHeight="1" x14ac:dyDescent="0.4">
      <c r="A4" s="284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284"/>
    </row>
    <row r="5" spans="1:70" ht="15" customHeight="1" x14ac:dyDescent="0.4">
      <c r="A5" s="284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284"/>
    </row>
    <row r="6" spans="1:70" ht="15" customHeight="1" x14ac:dyDescent="0.4">
      <c r="A6" s="284"/>
      <c r="BR6" s="284"/>
    </row>
    <row r="7" spans="1:70" ht="15" customHeight="1" x14ac:dyDescent="0.4">
      <c r="A7" s="284"/>
      <c r="BR7" s="284"/>
    </row>
    <row r="8" spans="1:70" ht="15" customHeight="1" x14ac:dyDescent="0.4">
      <c r="A8" s="284"/>
      <c r="BR8" s="284"/>
    </row>
    <row r="9" spans="1:70" ht="15" customHeight="1" x14ac:dyDescent="0.4">
      <c r="A9" s="284"/>
      <c r="BR9" s="284"/>
    </row>
    <row r="10" spans="1:70" ht="15" customHeight="1" x14ac:dyDescent="0.4">
      <c r="A10" s="284"/>
      <c r="BR10" s="284"/>
    </row>
    <row r="11" spans="1:70" x14ac:dyDescent="0.4">
      <c r="A11" s="284"/>
      <c r="C11" s="239" t="s">
        <v>111</v>
      </c>
      <c r="D11" s="239"/>
      <c r="AP11" s="239" t="s">
        <v>111</v>
      </c>
      <c r="AQ11" s="239"/>
      <c r="BR11" s="284"/>
    </row>
    <row r="12" spans="1:70" x14ac:dyDescent="0.4">
      <c r="A12" s="284"/>
      <c r="C12" s="239"/>
      <c r="D12" s="239"/>
      <c r="E12" s="289"/>
      <c r="F12" s="290"/>
      <c r="G12" s="291"/>
      <c r="H12" s="289"/>
      <c r="I12" s="290"/>
      <c r="J12" s="291"/>
      <c r="K12" s="289"/>
      <c r="L12" s="290"/>
      <c r="M12" s="291"/>
      <c r="N12" s="289"/>
      <c r="O12" s="290"/>
      <c r="P12" s="291"/>
      <c r="Q12" s="289"/>
      <c r="R12" s="290"/>
      <c r="S12" s="291"/>
      <c r="T12" s="289"/>
      <c r="U12" s="290"/>
      <c r="V12" s="291"/>
      <c r="W12" s="289"/>
      <c r="X12" s="290"/>
      <c r="Y12" s="291"/>
      <c r="Z12" s="289"/>
      <c r="AA12" s="290"/>
      <c r="AB12" s="291"/>
      <c r="AC12" s="289"/>
      <c r="AD12" s="290"/>
      <c r="AE12" s="291"/>
      <c r="AF12" s="289"/>
      <c r="AG12" s="290"/>
      <c r="AH12" s="291"/>
      <c r="AI12" s="289"/>
      <c r="AJ12" s="290"/>
      <c r="AK12" s="291"/>
      <c r="AL12" s="289"/>
      <c r="AM12" s="290"/>
      <c r="AN12" s="291"/>
      <c r="AP12" s="239"/>
      <c r="AQ12" s="239"/>
      <c r="AR12" s="233"/>
      <c r="AS12" s="234"/>
      <c r="AT12" s="234"/>
      <c r="AU12" s="234"/>
      <c r="AV12" s="235"/>
      <c r="AW12" s="233"/>
      <c r="AX12" s="234"/>
      <c r="AY12" s="234"/>
      <c r="AZ12" s="234"/>
      <c r="BA12" s="235"/>
      <c r="BB12" s="233"/>
      <c r="BC12" s="234"/>
      <c r="BD12" s="234"/>
      <c r="BE12" s="234"/>
      <c r="BF12" s="235"/>
      <c r="BG12" s="233"/>
      <c r="BH12" s="234"/>
      <c r="BI12" s="234"/>
      <c r="BJ12" s="234"/>
      <c r="BK12" s="235"/>
      <c r="BL12" s="233"/>
      <c r="BM12" s="234"/>
      <c r="BN12" s="234"/>
      <c r="BO12" s="234"/>
      <c r="BP12" s="235"/>
      <c r="BR12" s="284"/>
    </row>
    <row r="13" spans="1:70" ht="15" customHeight="1" x14ac:dyDescent="0.4">
      <c r="A13" s="284"/>
      <c r="E13" s="289"/>
      <c r="F13" s="290"/>
      <c r="G13" s="291"/>
      <c r="H13" s="289"/>
      <c r="I13" s="290"/>
      <c r="J13" s="291"/>
      <c r="K13" s="289"/>
      <c r="L13" s="290"/>
      <c r="M13" s="291"/>
      <c r="N13" s="289"/>
      <c r="O13" s="290"/>
      <c r="P13" s="291"/>
      <c r="Q13" s="289"/>
      <c r="R13" s="290"/>
      <c r="S13" s="291"/>
      <c r="T13" s="289"/>
      <c r="U13" s="290"/>
      <c r="V13" s="291"/>
      <c r="W13" s="289"/>
      <c r="X13" s="290"/>
      <c r="Y13" s="291"/>
      <c r="Z13" s="289"/>
      <c r="AA13" s="290"/>
      <c r="AB13" s="291"/>
      <c r="AC13" s="289"/>
      <c r="AD13" s="290"/>
      <c r="AE13" s="291"/>
      <c r="AF13" s="289"/>
      <c r="AG13" s="290"/>
      <c r="AH13" s="291"/>
      <c r="AI13" s="289"/>
      <c r="AJ13" s="290"/>
      <c r="AK13" s="291"/>
      <c r="AL13" s="289"/>
      <c r="AM13" s="290"/>
      <c r="AN13" s="291"/>
      <c r="AR13" s="174"/>
      <c r="AS13" s="146"/>
      <c r="AT13" s="146"/>
      <c r="AU13" s="146"/>
      <c r="AV13" s="175"/>
      <c r="AW13" s="174"/>
      <c r="AX13" s="146"/>
      <c r="AY13" s="146"/>
      <c r="AZ13" s="146"/>
      <c r="BA13" s="175"/>
      <c r="BB13" s="174"/>
      <c r="BC13" s="146"/>
      <c r="BD13" s="146"/>
      <c r="BE13" s="146"/>
      <c r="BF13" s="175"/>
      <c r="BG13" s="174"/>
      <c r="BH13" s="146"/>
      <c r="BI13" s="146"/>
      <c r="BJ13" s="146"/>
      <c r="BK13" s="175"/>
      <c r="BL13" s="174"/>
      <c r="BM13" s="146"/>
      <c r="BN13" s="146"/>
      <c r="BO13" s="146"/>
      <c r="BP13" s="175"/>
      <c r="BR13" s="284"/>
    </row>
    <row r="14" spans="1:70" ht="15" customHeight="1" x14ac:dyDescent="0.4">
      <c r="A14" s="284"/>
      <c r="E14" s="289"/>
      <c r="F14" s="290"/>
      <c r="G14" s="291"/>
      <c r="H14" s="289"/>
      <c r="I14" s="290"/>
      <c r="J14" s="291"/>
      <c r="K14" s="289"/>
      <c r="L14" s="290"/>
      <c r="M14" s="291"/>
      <c r="N14" s="289"/>
      <c r="O14" s="290"/>
      <c r="P14" s="291"/>
      <c r="Q14" s="289"/>
      <c r="R14" s="290"/>
      <c r="S14" s="291"/>
      <c r="T14" s="289"/>
      <c r="U14" s="290"/>
      <c r="V14" s="291"/>
      <c r="W14" s="289"/>
      <c r="X14" s="290"/>
      <c r="Y14" s="291"/>
      <c r="Z14" s="289"/>
      <c r="AA14" s="290"/>
      <c r="AB14" s="291"/>
      <c r="AC14" s="289"/>
      <c r="AD14" s="290"/>
      <c r="AE14" s="291"/>
      <c r="AF14" s="289"/>
      <c r="AG14" s="290"/>
      <c r="AH14" s="291"/>
      <c r="AI14" s="289"/>
      <c r="AJ14" s="290"/>
      <c r="AK14" s="291"/>
      <c r="AL14" s="289"/>
      <c r="AM14" s="290"/>
      <c r="AN14" s="291"/>
      <c r="AR14" s="174"/>
      <c r="AS14" s="146"/>
      <c r="AT14" s="146"/>
      <c r="AU14" s="146"/>
      <c r="AV14" s="175"/>
      <c r="AW14" s="174"/>
      <c r="AX14" s="146"/>
      <c r="AY14" s="146"/>
      <c r="AZ14" s="146"/>
      <c r="BA14" s="175"/>
      <c r="BB14" s="174"/>
      <c r="BC14" s="146"/>
      <c r="BD14" s="146"/>
      <c r="BE14" s="146"/>
      <c r="BF14" s="175"/>
      <c r="BG14" s="174"/>
      <c r="BH14" s="146"/>
      <c r="BI14" s="146"/>
      <c r="BJ14" s="146"/>
      <c r="BK14" s="175"/>
      <c r="BL14" s="174"/>
      <c r="BM14" s="146"/>
      <c r="BN14" s="146"/>
      <c r="BO14" s="146"/>
      <c r="BP14" s="175"/>
      <c r="BR14" s="284"/>
    </row>
    <row r="15" spans="1:70" ht="15" customHeight="1" x14ac:dyDescent="0.4">
      <c r="A15" s="284"/>
      <c r="E15" s="289"/>
      <c r="F15" s="290"/>
      <c r="G15" s="291"/>
      <c r="H15" s="289"/>
      <c r="I15" s="290"/>
      <c r="J15" s="291"/>
      <c r="K15" s="289"/>
      <c r="L15" s="290"/>
      <c r="M15" s="291"/>
      <c r="N15" s="289"/>
      <c r="O15" s="290"/>
      <c r="P15" s="291"/>
      <c r="Q15" s="289"/>
      <c r="R15" s="290"/>
      <c r="S15" s="291"/>
      <c r="T15" s="289"/>
      <c r="U15" s="290"/>
      <c r="V15" s="291"/>
      <c r="W15" s="289"/>
      <c r="X15" s="290"/>
      <c r="Y15" s="291"/>
      <c r="Z15" s="289"/>
      <c r="AA15" s="290"/>
      <c r="AB15" s="291"/>
      <c r="AC15" s="289"/>
      <c r="AD15" s="290"/>
      <c r="AE15" s="291"/>
      <c r="AF15" s="289"/>
      <c r="AG15" s="290"/>
      <c r="AH15" s="291"/>
      <c r="AI15" s="289"/>
      <c r="AJ15" s="290"/>
      <c r="AK15" s="291"/>
      <c r="AL15" s="289"/>
      <c r="AM15" s="290"/>
      <c r="AN15" s="291"/>
      <c r="AR15" s="174"/>
      <c r="AS15" s="146"/>
      <c r="AT15" s="146"/>
      <c r="AU15" s="146"/>
      <c r="AV15" s="175"/>
      <c r="AW15" s="174"/>
      <c r="AX15" s="146"/>
      <c r="AY15" s="146"/>
      <c r="AZ15" s="146"/>
      <c r="BA15" s="175"/>
      <c r="BB15" s="174"/>
      <c r="BC15" s="146"/>
      <c r="BD15" s="146"/>
      <c r="BE15" s="146"/>
      <c r="BF15" s="175"/>
      <c r="BG15" s="174"/>
      <c r="BH15" s="146"/>
      <c r="BI15" s="146"/>
      <c r="BJ15" s="146"/>
      <c r="BK15" s="175"/>
      <c r="BL15" s="174"/>
      <c r="BM15" s="146"/>
      <c r="BN15" s="146"/>
      <c r="BO15" s="146"/>
      <c r="BP15" s="175"/>
      <c r="BR15" s="284"/>
    </row>
    <row r="16" spans="1:70" ht="15" customHeight="1" x14ac:dyDescent="0.4">
      <c r="A16" s="284"/>
      <c r="E16" s="289"/>
      <c r="F16" s="290"/>
      <c r="G16" s="291"/>
      <c r="H16" s="289"/>
      <c r="I16" s="290"/>
      <c r="J16" s="291"/>
      <c r="K16" s="289"/>
      <c r="L16" s="290"/>
      <c r="M16" s="291"/>
      <c r="N16" s="289"/>
      <c r="O16" s="290"/>
      <c r="P16" s="291"/>
      <c r="Q16" s="289"/>
      <c r="R16" s="290"/>
      <c r="S16" s="291"/>
      <c r="T16" s="289"/>
      <c r="U16" s="290"/>
      <c r="V16" s="291"/>
      <c r="W16" s="289"/>
      <c r="X16" s="290"/>
      <c r="Y16" s="291"/>
      <c r="Z16" s="289"/>
      <c r="AA16" s="290"/>
      <c r="AB16" s="291"/>
      <c r="AC16" s="289"/>
      <c r="AD16" s="290"/>
      <c r="AE16" s="291"/>
      <c r="AF16" s="289"/>
      <c r="AG16" s="290"/>
      <c r="AH16" s="291"/>
      <c r="AI16" s="289"/>
      <c r="AJ16" s="290"/>
      <c r="AK16" s="291"/>
      <c r="AL16" s="289"/>
      <c r="AM16" s="290"/>
      <c r="AN16" s="291"/>
      <c r="AR16" s="174"/>
      <c r="AS16" s="146"/>
      <c r="AT16" s="146"/>
      <c r="AU16" s="146"/>
      <c r="AV16" s="175"/>
      <c r="AW16" s="174"/>
      <c r="AX16" s="146"/>
      <c r="AY16" s="146"/>
      <c r="AZ16" s="146"/>
      <c r="BA16" s="175"/>
      <c r="BB16" s="174"/>
      <c r="BC16" s="146"/>
      <c r="BD16" s="146"/>
      <c r="BE16" s="146"/>
      <c r="BF16" s="175"/>
      <c r="BG16" s="174"/>
      <c r="BH16" s="146"/>
      <c r="BI16" s="146"/>
      <c r="BJ16" s="146"/>
      <c r="BK16" s="175"/>
      <c r="BL16" s="174"/>
      <c r="BM16" s="146"/>
      <c r="BN16" s="146"/>
      <c r="BO16" s="146"/>
      <c r="BP16" s="175"/>
      <c r="BR16" s="284"/>
    </row>
    <row r="17" spans="1:70" x14ac:dyDescent="0.4">
      <c r="A17" s="284"/>
      <c r="C17" s="239" t="s">
        <v>112</v>
      </c>
      <c r="D17" s="239"/>
      <c r="E17" s="289"/>
      <c r="F17" s="290"/>
      <c r="G17" s="291"/>
      <c r="H17" s="289"/>
      <c r="I17" s="290"/>
      <c r="J17" s="291"/>
      <c r="K17" s="289"/>
      <c r="L17" s="290"/>
      <c r="M17" s="291"/>
      <c r="N17" s="289"/>
      <c r="O17" s="290"/>
      <c r="P17" s="291"/>
      <c r="Q17" s="289"/>
      <c r="R17" s="290"/>
      <c r="S17" s="291"/>
      <c r="T17" s="289"/>
      <c r="U17" s="290"/>
      <c r="V17" s="291"/>
      <c r="W17" s="289"/>
      <c r="X17" s="290"/>
      <c r="Y17" s="291"/>
      <c r="Z17" s="289"/>
      <c r="AA17" s="290"/>
      <c r="AB17" s="291"/>
      <c r="AC17" s="289"/>
      <c r="AD17" s="290"/>
      <c r="AE17" s="291"/>
      <c r="AF17" s="289"/>
      <c r="AG17" s="290"/>
      <c r="AH17" s="291"/>
      <c r="AI17" s="289"/>
      <c r="AJ17" s="290"/>
      <c r="AK17" s="291"/>
      <c r="AL17" s="289"/>
      <c r="AM17" s="290"/>
      <c r="AN17" s="291"/>
      <c r="AP17" s="239" t="s">
        <v>112</v>
      </c>
      <c r="AQ17" s="239"/>
      <c r="AR17" s="174"/>
      <c r="AS17" s="146"/>
      <c r="AT17" s="146"/>
      <c r="AU17" s="146"/>
      <c r="AV17" s="175"/>
      <c r="AW17" s="174"/>
      <c r="AX17" s="146"/>
      <c r="AY17" s="146"/>
      <c r="AZ17" s="146"/>
      <c r="BA17" s="175"/>
      <c r="BB17" s="174"/>
      <c r="BC17" s="146"/>
      <c r="BD17" s="146"/>
      <c r="BE17" s="146"/>
      <c r="BF17" s="175"/>
      <c r="BG17" s="174"/>
      <c r="BH17" s="146"/>
      <c r="BI17" s="146"/>
      <c r="BJ17" s="146"/>
      <c r="BK17" s="175"/>
      <c r="BL17" s="174"/>
      <c r="BM17" s="146"/>
      <c r="BN17" s="146"/>
      <c r="BO17" s="146"/>
      <c r="BP17" s="175"/>
      <c r="BR17" s="284"/>
    </row>
    <row r="18" spans="1:70" ht="15" customHeight="1" x14ac:dyDescent="0.4">
      <c r="A18" s="284"/>
      <c r="C18" s="239"/>
      <c r="D18" s="239"/>
      <c r="E18" s="289"/>
      <c r="F18" s="290"/>
      <c r="G18" s="291"/>
      <c r="H18" s="289"/>
      <c r="I18" s="290"/>
      <c r="J18" s="291"/>
      <c r="K18" s="289"/>
      <c r="L18" s="290"/>
      <c r="M18" s="291"/>
      <c r="N18" s="289"/>
      <c r="O18" s="290"/>
      <c r="P18" s="291"/>
      <c r="Q18" s="289"/>
      <c r="R18" s="290"/>
      <c r="S18" s="291"/>
      <c r="T18" s="289"/>
      <c r="U18" s="290"/>
      <c r="V18" s="291"/>
      <c r="W18" s="289"/>
      <c r="X18" s="290"/>
      <c r="Y18" s="291"/>
      <c r="Z18" s="289"/>
      <c r="AA18" s="290"/>
      <c r="AB18" s="291"/>
      <c r="AC18" s="289"/>
      <c r="AD18" s="290"/>
      <c r="AE18" s="291"/>
      <c r="AF18" s="289"/>
      <c r="AG18" s="290"/>
      <c r="AH18" s="291"/>
      <c r="AI18" s="289"/>
      <c r="AJ18" s="290"/>
      <c r="AK18" s="291"/>
      <c r="AL18" s="289"/>
      <c r="AM18" s="290"/>
      <c r="AN18" s="291"/>
      <c r="AP18" s="239"/>
      <c r="AQ18" s="239"/>
      <c r="AR18" s="233"/>
      <c r="AS18" s="234"/>
      <c r="AT18" s="234"/>
      <c r="AU18" s="234"/>
      <c r="AV18" s="235"/>
      <c r="AW18" s="233"/>
      <c r="AX18" s="234"/>
      <c r="AY18" s="234"/>
      <c r="AZ18" s="234"/>
      <c r="BA18" s="235"/>
      <c r="BB18" s="233"/>
      <c r="BC18" s="234"/>
      <c r="BD18" s="234"/>
      <c r="BE18" s="234"/>
      <c r="BF18" s="235"/>
      <c r="BG18" s="233"/>
      <c r="BH18" s="234"/>
      <c r="BI18" s="234"/>
      <c r="BJ18" s="234"/>
      <c r="BK18" s="235"/>
      <c r="BL18" s="233"/>
      <c r="BM18" s="234"/>
      <c r="BN18" s="234"/>
      <c r="BO18" s="234"/>
      <c r="BP18" s="235"/>
      <c r="BR18" s="284"/>
    </row>
    <row r="19" spans="1:70" x14ac:dyDescent="0.4">
      <c r="A19" s="284"/>
      <c r="E19" s="289"/>
      <c r="F19" s="290"/>
      <c r="G19" s="291"/>
      <c r="H19" s="289"/>
      <c r="I19" s="290"/>
      <c r="J19" s="291"/>
      <c r="K19" s="289"/>
      <c r="L19" s="290"/>
      <c r="M19" s="291"/>
      <c r="N19" s="289"/>
      <c r="O19" s="290"/>
      <c r="P19" s="291"/>
      <c r="Q19" s="289"/>
      <c r="R19" s="290"/>
      <c r="S19" s="291"/>
      <c r="T19" s="289"/>
      <c r="U19" s="290"/>
      <c r="V19" s="291"/>
      <c r="W19" s="289"/>
      <c r="X19" s="290"/>
      <c r="Y19" s="291"/>
      <c r="Z19" s="289"/>
      <c r="AA19" s="290"/>
      <c r="AB19" s="291"/>
      <c r="AC19" s="289"/>
      <c r="AD19" s="290"/>
      <c r="AE19" s="291"/>
      <c r="AF19" s="289"/>
      <c r="AG19" s="290"/>
      <c r="AH19" s="291"/>
      <c r="AI19" s="289"/>
      <c r="AJ19" s="290"/>
      <c r="AK19" s="291"/>
      <c r="AL19" s="289"/>
      <c r="AM19" s="290"/>
      <c r="AN19" s="291"/>
      <c r="AR19" s="174"/>
      <c r="AS19" s="146"/>
      <c r="AT19" s="146"/>
      <c r="AU19" s="146"/>
      <c r="AV19" s="175"/>
      <c r="AW19" s="174"/>
      <c r="AX19" s="146"/>
      <c r="AY19" s="146"/>
      <c r="AZ19" s="146"/>
      <c r="BA19" s="175"/>
      <c r="BB19" s="174"/>
      <c r="BC19" s="146"/>
      <c r="BD19" s="146"/>
      <c r="BE19" s="146"/>
      <c r="BF19" s="175"/>
      <c r="BG19" s="174"/>
      <c r="BH19" s="146"/>
      <c r="BI19" s="146"/>
      <c r="BJ19" s="146"/>
      <c r="BK19" s="175"/>
      <c r="BL19" s="174"/>
      <c r="BM19" s="146"/>
      <c r="BN19" s="146"/>
      <c r="BO19" s="146"/>
      <c r="BP19" s="175"/>
      <c r="BR19" s="284"/>
    </row>
    <row r="20" spans="1:70" ht="15" customHeight="1" x14ac:dyDescent="0.4">
      <c r="A20" s="284"/>
      <c r="E20" s="289"/>
      <c r="F20" s="290"/>
      <c r="G20" s="291"/>
      <c r="H20" s="289"/>
      <c r="I20" s="290"/>
      <c r="J20" s="291"/>
      <c r="K20" s="289"/>
      <c r="L20" s="290"/>
      <c r="M20" s="291"/>
      <c r="N20" s="289"/>
      <c r="O20" s="290"/>
      <c r="P20" s="291"/>
      <c r="Q20" s="289"/>
      <c r="R20" s="290"/>
      <c r="S20" s="291"/>
      <c r="T20" s="289"/>
      <c r="U20" s="290"/>
      <c r="V20" s="291"/>
      <c r="W20" s="289"/>
      <c r="X20" s="290"/>
      <c r="Y20" s="291"/>
      <c r="Z20" s="289"/>
      <c r="AA20" s="290"/>
      <c r="AB20" s="291"/>
      <c r="AC20" s="289"/>
      <c r="AD20" s="290"/>
      <c r="AE20" s="291"/>
      <c r="AF20" s="289"/>
      <c r="AG20" s="290"/>
      <c r="AH20" s="291"/>
      <c r="AI20" s="289"/>
      <c r="AJ20" s="290"/>
      <c r="AK20" s="291"/>
      <c r="AL20" s="289"/>
      <c r="AM20" s="290"/>
      <c r="AN20" s="291"/>
      <c r="AR20" s="174"/>
      <c r="AS20" s="146"/>
      <c r="AT20" s="146"/>
      <c r="AU20" s="146"/>
      <c r="AV20" s="175"/>
      <c r="AW20" s="174"/>
      <c r="AX20" s="146"/>
      <c r="AY20" s="146"/>
      <c r="AZ20" s="146"/>
      <c r="BA20" s="175"/>
      <c r="BB20" s="174"/>
      <c r="BC20" s="146"/>
      <c r="BD20" s="146"/>
      <c r="BE20" s="146"/>
      <c r="BF20" s="175"/>
      <c r="BG20" s="174"/>
      <c r="BH20" s="146"/>
      <c r="BI20" s="146"/>
      <c r="BJ20" s="146"/>
      <c r="BK20" s="175"/>
      <c r="BL20" s="174"/>
      <c r="BM20" s="146"/>
      <c r="BN20" s="146"/>
      <c r="BO20" s="146"/>
      <c r="BP20" s="175"/>
      <c r="BR20" s="284"/>
    </row>
    <row r="21" spans="1:70" ht="15" customHeight="1" x14ac:dyDescent="0.4">
      <c r="A21" s="284"/>
      <c r="E21" s="289"/>
      <c r="F21" s="290"/>
      <c r="G21" s="291"/>
      <c r="H21" s="289"/>
      <c r="I21" s="290"/>
      <c r="J21" s="291"/>
      <c r="K21" s="289"/>
      <c r="L21" s="290"/>
      <c r="M21" s="291"/>
      <c r="N21" s="289"/>
      <c r="O21" s="290"/>
      <c r="P21" s="291"/>
      <c r="Q21" s="289"/>
      <c r="R21" s="290"/>
      <c r="S21" s="291"/>
      <c r="T21" s="289"/>
      <c r="U21" s="290"/>
      <c r="V21" s="291"/>
      <c r="W21" s="289"/>
      <c r="X21" s="290"/>
      <c r="Y21" s="291"/>
      <c r="Z21" s="289"/>
      <c r="AA21" s="290"/>
      <c r="AB21" s="291"/>
      <c r="AC21" s="289"/>
      <c r="AD21" s="290"/>
      <c r="AE21" s="291"/>
      <c r="AF21" s="289"/>
      <c r="AG21" s="290"/>
      <c r="AH21" s="291"/>
      <c r="AI21" s="289"/>
      <c r="AJ21" s="290"/>
      <c r="AK21" s="291"/>
      <c r="AL21" s="289"/>
      <c r="AM21" s="290"/>
      <c r="AN21" s="291"/>
      <c r="AR21" s="174"/>
      <c r="AS21" s="146"/>
      <c r="AT21" s="146"/>
      <c r="AU21" s="146"/>
      <c r="AV21" s="175"/>
      <c r="AW21" s="174"/>
      <c r="AX21" s="146"/>
      <c r="AY21" s="146"/>
      <c r="AZ21" s="146"/>
      <c r="BA21" s="175"/>
      <c r="BB21" s="174"/>
      <c r="BC21" s="146"/>
      <c r="BD21" s="146"/>
      <c r="BE21" s="146"/>
      <c r="BF21" s="175"/>
      <c r="BG21" s="174"/>
      <c r="BH21" s="146"/>
      <c r="BI21" s="146"/>
      <c r="BJ21" s="146"/>
      <c r="BK21" s="175"/>
      <c r="BL21" s="174"/>
      <c r="BM21" s="146"/>
      <c r="BN21" s="146"/>
      <c r="BO21" s="146"/>
      <c r="BP21" s="175"/>
      <c r="BR21" s="284"/>
    </row>
    <row r="22" spans="1:70" ht="15" customHeight="1" x14ac:dyDescent="0.4">
      <c r="A22" s="284"/>
      <c r="E22" s="289"/>
      <c r="F22" s="290"/>
      <c r="G22" s="291"/>
      <c r="H22" s="289"/>
      <c r="I22" s="290"/>
      <c r="J22" s="291"/>
      <c r="K22" s="289"/>
      <c r="L22" s="290"/>
      <c r="M22" s="291"/>
      <c r="N22" s="289"/>
      <c r="O22" s="290"/>
      <c r="P22" s="291"/>
      <c r="Q22" s="289"/>
      <c r="R22" s="290"/>
      <c r="S22" s="291"/>
      <c r="T22" s="289"/>
      <c r="U22" s="290"/>
      <c r="V22" s="291"/>
      <c r="W22" s="289"/>
      <c r="X22" s="290"/>
      <c r="Y22" s="291"/>
      <c r="Z22" s="289"/>
      <c r="AA22" s="290"/>
      <c r="AB22" s="291"/>
      <c r="AC22" s="289"/>
      <c r="AD22" s="290"/>
      <c r="AE22" s="291"/>
      <c r="AF22" s="289"/>
      <c r="AG22" s="290"/>
      <c r="AH22" s="291"/>
      <c r="AI22" s="289"/>
      <c r="AJ22" s="290"/>
      <c r="AK22" s="291"/>
      <c r="AL22" s="289"/>
      <c r="AM22" s="290"/>
      <c r="AN22" s="291"/>
      <c r="AR22" s="174"/>
      <c r="AS22" s="146"/>
      <c r="AT22" s="146"/>
      <c r="AU22" s="146"/>
      <c r="AV22" s="175"/>
      <c r="AW22" s="174"/>
      <c r="AX22" s="146"/>
      <c r="AY22" s="146"/>
      <c r="AZ22" s="146"/>
      <c r="BA22" s="175"/>
      <c r="BB22" s="174"/>
      <c r="BC22" s="146"/>
      <c r="BD22" s="146"/>
      <c r="BE22" s="146"/>
      <c r="BF22" s="175"/>
      <c r="BG22" s="174"/>
      <c r="BH22" s="146"/>
      <c r="BI22" s="146"/>
      <c r="BJ22" s="146"/>
      <c r="BK22" s="175"/>
      <c r="BL22" s="174"/>
      <c r="BM22" s="146"/>
      <c r="BN22" s="146"/>
      <c r="BO22" s="146"/>
      <c r="BP22" s="175"/>
      <c r="BR22" s="284"/>
    </row>
    <row r="23" spans="1:70" x14ac:dyDescent="0.4">
      <c r="A23" s="284"/>
      <c r="C23" s="239" t="s">
        <v>113</v>
      </c>
      <c r="D23" s="239"/>
      <c r="E23" s="289"/>
      <c r="F23" s="290"/>
      <c r="G23" s="291"/>
      <c r="H23" s="289"/>
      <c r="I23" s="290"/>
      <c r="J23" s="291"/>
      <c r="K23" s="289"/>
      <c r="L23" s="290"/>
      <c r="M23" s="291"/>
      <c r="N23" s="289"/>
      <c r="O23" s="290"/>
      <c r="P23" s="291"/>
      <c r="Q23" s="289"/>
      <c r="R23" s="290"/>
      <c r="S23" s="291"/>
      <c r="T23" s="289"/>
      <c r="U23" s="290"/>
      <c r="V23" s="291"/>
      <c r="W23" s="289"/>
      <c r="X23" s="290"/>
      <c r="Y23" s="291"/>
      <c r="Z23" s="289"/>
      <c r="AA23" s="290"/>
      <c r="AB23" s="291"/>
      <c r="AC23" s="289"/>
      <c r="AD23" s="290"/>
      <c r="AE23" s="291"/>
      <c r="AF23" s="289"/>
      <c r="AG23" s="290"/>
      <c r="AH23" s="291"/>
      <c r="AI23" s="289"/>
      <c r="AJ23" s="290"/>
      <c r="AK23" s="291"/>
      <c r="AL23" s="289"/>
      <c r="AM23" s="290"/>
      <c r="AN23" s="291"/>
      <c r="AP23" s="239" t="s">
        <v>113</v>
      </c>
      <c r="AQ23" s="239"/>
      <c r="AR23" s="174"/>
      <c r="AS23" s="146"/>
      <c r="AT23" s="146"/>
      <c r="AU23" s="146"/>
      <c r="AV23" s="175"/>
      <c r="AW23" s="174"/>
      <c r="AX23" s="146"/>
      <c r="AY23" s="146"/>
      <c r="AZ23" s="146"/>
      <c r="BA23" s="175"/>
      <c r="BB23" s="174"/>
      <c r="BC23" s="146"/>
      <c r="BD23" s="146"/>
      <c r="BE23" s="146"/>
      <c r="BF23" s="175"/>
      <c r="BG23" s="174"/>
      <c r="BH23" s="146"/>
      <c r="BI23" s="146"/>
      <c r="BJ23" s="146"/>
      <c r="BK23" s="175"/>
      <c r="BL23" s="174"/>
      <c r="BM23" s="146"/>
      <c r="BN23" s="146"/>
      <c r="BO23" s="146"/>
      <c r="BP23" s="175"/>
      <c r="BR23" s="284"/>
    </row>
    <row r="24" spans="1:70" ht="15" customHeight="1" x14ac:dyDescent="0.4">
      <c r="A24" s="284"/>
      <c r="C24" s="239"/>
      <c r="D24" s="239"/>
      <c r="E24" s="289"/>
      <c r="F24" s="290"/>
      <c r="G24" s="291"/>
      <c r="H24" s="289"/>
      <c r="I24" s="290"/>
      <c r="J24" s="291"/>
      <c r="K24" s="289"/>
      <c r="L24" s="290"/>
      <c r="M24" s="291"/>
      <c r="N24" s="289"/>
      <c r="O24" s="290"/>
      <c r="P24" s="291"/>
      <c r="Q24" s="289"/>
      <c r="R24" s="290"/>
      <c r="S24" s="291"/>
      <c r="T24" s="289"/>
      <c r="U24" s="290"/>
      <c r="V24" s="291"/>
      <c r="W24" s="289"/>
      <c r="X24" s="290"/>
      <c r="Y24" s="291"/>
      <c r="Z24" s="289"/>
      <c r="AA24" s="290"/>
      <c r="AB24" s="291"/>
      <c r="AC24" s="289"/>
      <c r="AD24" s="290"/>
      <c r="AE24" s="291"/>
      <c r="AF24" s="289"/>
      <c r="AG24" s="290"/>
      <c r="AH24" s="291"/>
      <c r="AI24" s="289"/>
      <c r="AJ24" s="290"/>
      <c r="AK24" s="291"/>
      <c r="AL24" s="289"/>
      <c r="AM24" s="290"/>
      <c r="AN24" s="291"/>
      <c r="AP24" s="239"/>
      <c r="AQ24" s="239"/>
      <c r="AR24" s="233"/>
      <c r="AS24" s="234"/>
      <c r="AT24" s="234"/>
      <c r="AU24" s="234"/>
      <c r="AV24" s="235"/>
      <c r="AW24" s="233"/>
      <c r="AX24" s="234"/>
      <c r="AY24" s="234"/>
      <c r="AZ24" s="234"/>
      <c r="BA24" s="235"/>
      <c r="BB24" s="233"/>
      <c r="BC24" s="234"/>
      <c r="BD24" s="234"/>
      <c r="BE24" s="234"/>
      <c r="BF24" s="235"/>
      <c r="BG24" s="233"/>
      <c r="BH24" s="234"/>
      <c r="BI24" s="234"/>
      <c r="BJ24" s="234"/>
      <c r="BK24" s="235"/>
      <c r="BL24" s="233"/>
      <c r="BM24" s="234"/>
      <c r="BN24" s="234"/>
      <c r="BO24" s="234"/>
      <c r="BP24" s="235"/>
      <c r="BR24" s="284"/>
    </row>
    <row r="25" spans="1:70" ht="15" customHeight="1" x14ac:dyDescent="0.4">
      <c r="A25" s="284"/>
      <c r="E25" s="289"/>
      <c r="F25" s="290"/>
      <c r="G25" s="291"/>
      <c r="H25" s="289"/>
      <c r="I25" s="290"/>
      <c r="J25" s="291"/>
      <c r="K25" s="289"/>
      <c r="L25" s="290"/>
      <c r="M25" s="291"/>
      <c r="N25" s="289"/>
      <c r="O25" s="290"/>
      <c r="P25" s="291"/>
      <c r="Q25" s="289"/>
      <c r="R25" s="290"/>
      <c r="S25" s="291"/>
      <c r="T25" s="289"/>
      <c r="U25" s="290"/>
      <c r="V25" s="291"/>
      <c r="W25" s="289"/>
      <c r="X25" s="290"/>
      <c r="Y25" s="291"/>
      <c r="Z25" s="289"/>
      <c r="AA25" s="290"/>
      <c r="AB25" s="291"/>
      <c r="AC25" s="289"/>
      <c r="AD25" s="290"/>
      <c r="AE25" s="291"/>
      <c r="AF25" s="289"/>
      <c r="AG25" s="290"/>
      <c r="AH25" s="291"/>
      <c r="AI25" s="289"/>
      <c r="AJ25" s="290"/>
      <c r="AK25" s="291"/>
      <c r="AL25" s="289"/>
      <c r="AM25" s="290"/>
      <c r="AN25" s="291"/>
      <c r="AR25" s="174"/>
      <c r="AS25" s="146"/>
      <c r="AT25" s="146"/>
      <c r="AU25" s="146"/>
      <c r="AV25" s="175"/>
      <c r="AW25" s="174"/>
      <c r="AX25" s="146"/>
      <c r="AY25" s="146"/>
      <c r="AZ25" s="146"/>
      <c r="BA25" s="175"/>
      <c r="BB25" s="174"/>
      <c r="BC25" s="146"/>
      <c r="BD25" s="146"/>
      <c r="BE25" s="146"/>
      <c r="BF25" s="175"/>
      <c r="BG25" s="174"/>
      <c r="BH25" s="146"/>
      <c r="BI25" s="146"/>
      <c r="BJ25" s="146"/>
      <c r="BK25" s="175"/>
      <c r="BL25" s="174"/>
      <c r="BM25" s="146"/>
      <c r="BN25" s="146"/>
      <c r="BO25" s="146"/>
      <c r="BP25" s="175"/>
      <c r="BR25" s="284"/>
    </row>
    <row r="26" spans="1:70" x14ac:dyDescent="0.4">
      <c r="A26" s="284"/>
      <c r="E26" s="289"/>
      <c r="F26" s="290"/>
      <c r="G26" s="291"/>
      <c r="H26" s="289"/>
      <c r="I26" s="290"/>
      <c r="J26" s="291"/>
      <c r="K26" s="289"/>
      <c r="L26" s="290"/>
      <c r="M26" s="291"/>
      <c r="N26" s="289"/>
      <c r="O26" s="290"/>
      <c r="P26" s="291"/>
      <c r="Q26" s="289"/>
      <c r="R26" s="290"/>
      <c r="S26" s="291"/>
      <c r="T26" s="289"/>
      <c r="U26" s="290"/>
      <c r="V26" s="291"/>
      <c r="W26" s="289"/>
      <c r="X26" s="290"/>
      <c r="Y26" s="291"/>
      <c r="Z26" s="289"/>
      <c r="AA26" s="290"/>
      <c r="AB26" s="291"/>
      <c r="AC26" s="289"/>
      <c r="AD26" s="290"/>
      <c r="AE26" s="291"/>
      <c r="AF26" s="289"/>
      <c r="AG26" s="290"/>
      <c r="AH26" s="291"/>
      <c r="AI26" s="289"/>
      <c r="AJ26" s="290"/>
      <c r="AK26" s="291"/>
      <c r="AL26" s="289"/>
      <c r="AM26" s="290"/>
      <c r="AN26" s="291"/>
      <c r="AR26" s="174"/>
      <c r="AS26" s="146"/>
      <c r="AT26" s="146"/>
      <c r="AU26" s="146"/>
      <c r="AV26" s="175"/>
      <c r="AW26" s="174"/>
      <c r="AX26" s="146"/>
      <c r="AY26" s="146"/>
      <c r="AZ26" s="146"/>
      <c r="BA26" s="175"/>
      <c r="BB26" s="174"/>
      <c r="BC26" s="146"/>
      <c r="BD26" s="146"/>
      <c r="BE26" s="146"/>
      <c r="BF26" s="175"/>
      <c r="BG26" s="174"/>
      <c r="BH26" s="146"/>
      <c r="BI26" s="146"/>
      <c r="BJ26" s="146"/>
      <c r="BK26" s="175"/>
      <c r="BL26" s="174"/>
      <c r="BM26" s="146"/>
      <c r="BN26" s="146"/>
      <c r="BO26" s="146"/>
      <c r="BP26" s="175"/>
      <c r="BR26" s="284"/>
    </row>
    <row r="27" spans="1:70" ht="15" customHeight="1" x14ac:dyDescent="0.4">
      <c r="A27" s="284"/>
      <c r="E27" s="289"/>
      <c r="F27" s="290"/>
      <c r="G27" s="291"/>
      <c r="H27" s="289"/>
      <c r="I27" s="290"/>
      <c r="J27" s="291"/>
      <c r="K27" s="289"/>
      <c r="L27" s="290"/>
      <c r="M27" s="291"/>
      <c r="N27" s="289"/>
      <c r="O27" s="290"/>
      <c r="P27" s="291"/>
      <c r="Q27" s="289"/>
      <c r="R27" s="290"/>
      <c r="S27" s="291"/>
      <c r="T27" s="289"/>
      <c r="U27" s="290"/>
      <c r="V27" s="291"/>
      <c r="W27" s="289"/>
      <c r="X27" s="290"/>
      <c r="Y27" s="291"/>
      <c r="Z27" s="289"/>
      <c r="AA27" s="290"/>
      <c r="AB27" s="291"/>
      <c r="AC27" s="289"/>
      <c r="AD27" s="290"/>
      <c r="AE27" s="291"/>
      <c r="AF27" s="289"/>
      <c r="AG27" s="290"/>
      <c r="AH27" s="291"/>
      <c r="AI27" s="289"/>
      <c r="AJ27" s="290"/>
      <c r="AK27" s="291"/>
      <c r="AL27" s="289"/>
      <c r="AM27" s="290"/>
      <c r="AN27" s="291"/>
      <c r="AR27" s="174"/>
      <c r="AS27" s="146"/>
      <c r="AT27" s="146"/>
      <c r="AU27" s="146"/>
      <c r="AV27" s="175"/>
      <c r="AW27" s="174"/>
      <c r="AX27" s="146"/>
      <c r="AY27" s="146"/>
      <c r="AZ27" s="146"/>
      <c r="BA27" s="175"/>
      <c r="BB27" s="174"/>
      <c r="BC27" s="146"/>
      <c r="BD27" s="146"/>
      <c r="BE27" s="146"/>
      <c r="BF27" s="175"/>
      <c r="BG27" s="174"/>
      <c r="BH27" s="146"/>
      <c r="BI27" s="146"/>
      <c r="BJ27" s="146"/>
      <c r="BK27" s="175"/>
      <c r="BL27" s="174"/>
      <c r="BM27" s="146"/>
      <c r="BN27" s="146"/>
      <c r="BO27" s="146"/>
      <c r="BP27" s="175"/>
      <c r="BR27" s="284"/>
    </row>
    <row r="28" spans="1:70" ht="15" customHeight="1" x14ac:dyDescent="0.4">
      <c r="A28" s="284"/>
      <c r="E28" s="289"/>
      <c r="F28" s="290"/>
      <c r="G28" s="291"/>
      <c r="H28" s="289"/>
      <c r="I28" s="290"/>
      <c r="J28" s="291"/>
      <c r="K28" s="289"/>
      <c r="L28" s="290"/>
      <c r="M28" s="291"/>
      <c r="N28" s="289"/>
      <c r="O28" s="290"/>
      <c r="P28" s="291"/>
      <c r="Q28" s="289"/>
      <c r="R28" s="290"/>
      <c r="S28" s="291"/>
      <c r="T28" s="289"/>
      <c r="U28" s="290"/>
      <c r="V28" s="291"/>
      <c r="W28" s="289"/>
      <c r="X28" s="290"/>
      <c r="Y28" s="291"/>
      <c r="Z28" s="289"/>
      <c r="AA28" s="290"/>
      <c r="AB28" s="291"/>
      <c r="AC28" s="289"/>
      <c r="AD28" s="290"/>
      <c r="AE28" s="291"/>
      <c r="AF28" s="289"/>
      <c r="AG28" s="290"/>
      <c r="AH28" s="291"/>
      <c r="AI28" s="289"/>
      <c r="AJ28" s="290"/>
      <c r="AK28" s="291"/>
      <c r="AL28" s="289"/>
      <c r="AM28" s="290"/>
      <c r="AN28" s="291"/>
      <c r="AR28" s="174"/>
      <c r="AS28" s="146"/>
      <c r="AT28" s="146"/>
      <c r="AU28" s="146"/>
      <c r="AV28" s="175"/>
      <c r="AW28" s="174"/>
      <c r="AX28" s="146"/>
      <c r="AY28" s="146"/>
      <c r="AZ28" s="146"/>
      <c r="BA28" s="175"/>
      <c r="BB28" s="174"/>
      <c r="BC28" s="146"/>
      <c r="BD28" s="146"/>
      <c r="BE28" s="146"/>
      <c r="BF28" s="175"/>
      <c r="BG28" s="174"/>
      <c r="BH28" s="146"/>
      <c r="BI28" s="146"/>
      <c r="BJ28" s="146"/>
      <c r="BK28" s="175"/>
      <c r="BL28" s="174"/>
      <c r="BM28" s="146"/>
      <c r="BN28" s="146"/>
      <c r="BO28" s="146"/>
      <c r="BP28" s="175"/>
      <c r="BR28" s="284"/>
    </row>
    <row r="29" spans="1:70" x14ac:dyDescent="0.4">
      <c r="A29" s="284"/>
      <c r="C29" s="239" t="s">
        <v>114</v>
      </c>
      <c r="D29" s="239"/>
      <c r="E29" s="289"/>
      <c r="F29" s="290"/>
      <c r="G29" s="291"/>
      <c r="H29" s="289"/>
      <c r="I29" s="290"/>
      <c r="J29" s="291"/>
      <c r="K29" s="289"/>
      <c r="L29" s="290"/>
      <c r="M29" s="291"/>
      <c r="N29" s="289"/>
      <c r="O29" s="290"/>
      <c r="P29" s="291"/>
      <c r="Q29" s="289"/>
      <c r="R29" s="290"/>
      <c r="S29" s="291"/>
      <c r="T29" s="289"/>
      <c r="U29" s="290"/>
      <c r="V29" s="291"/>
      <c r="W29" s="289"/>
      <c r="X29" s="290"/>
      <c r="Y29" s="291"/>
      <c r="Z29" s="289"/>
      <c r="AA29" s="290"/>
      <c r="AB29" s="291"/>
      <c r="AC29" s="289"/>
      <c r="AD29" s="290"/>
      <c r="AE29" s="291"/>
      <c r="AF29" s="289"/>
      <c r="AG29" s="290"/>
      <c r="AH29" s="291"/>
      <c r="AI29" s="289"/>
      <c r="AJ29" s="290"/>
      <c r="AK29" s="291"/>
      <c r="AL29" s="289"/>
      <c r="AM29" s="290"/>
      <c r="AN29" s="291"/>
      <c r="AP29" s="239" t="s">
        <v>114</v>
      </c>
      <c r="AQ29" s="239"/>
      <c r="AR29" s="174"/>
      <c r="AS29" s="146"/>
      <c r="AT29" s="146"/>
      <c r="AU29" s="146"/>
      <c r="AV29" s="175"/>
      <c r="AW29" s="174"/>
      <c r="AX29" s="146"/>
      <c r="AY29" s="146"/>
      <c r="AZ29" s="146"/>
      <c r="BA29" s="175"/>
      <c r="BB29" s="174"/>
      <c r="BC29" s="146"/>
      <c r="BD29" s="146"/>
      <c r="BE29" s="146"/>
      <c r="BF29" s="175"/>
      <c r="BG29" s="174"/>
      <c r="BH29" s="146"/>
      <c r="BI29" s="146"/>
      <c r="BJ29" s="146"/>
      <c r="BK29" s="175"/>
      <c r="BL29" s="174"/>
      <c r="BM29" s="146"/>
      <c r="BN29" s="146"/>
      <c r="BO29" s="146"/>
      <c r="BP29" s="175"/>
      <c r="BR29" s="284"/>
    </row>
    <row r="30" spans="1:70" ht="15" customHeight="1" x14ac:dyDescent="0.4">
      <c r="A30" s="284"/>
      <c r="C30" s="239"/>
      <c r="D30" s="239"/>
      <c r="E30" s="289"/>
      <c r="F30" s="290"/>
      <c r="G30" s="291"/>
      <c r="H30" s="289"/>
      <c r="I30" s="290"/>
      <c r="J30" s="291"/>
      <c r="K30" s="289"/>
      <c r="L30" s="290"/>
      <c r="M30" s="291"/>
      <c r="N30" s="289"/>
      <c r="O30" s="290"/>
      <c r="P30" s="291"/>
      <c r="Q30" s="289"/>
      <c r="R30" s="290"/>
      <c r="S30" s="291"/>
      <c r="T30" s="289"/>
      <c r="U30" s="290"/>
      <c r="V30" s="291"/>
      <c r="W30" s="289"/>
      <c r="X30" s="290"/>
      <c r="Y30" s="291"/>
      <c r="Z30" s="289"/>
      <c r="AA30" s="290"/>
      <c r="AB30" s="291"/>
      <c r="AC30" s="289"/>
      <c r="AD30" s="290"/>
      <c r="AE30" s="291"/>
      <c r="AF30" s="289"/>
      <c r="AG30" s="290"/>
      <c r="AH30" s="291"/>
      <c r="AI30" s="289"/>
      <c r="AJ30" s="290"/>
      <c r="AK30" s="291"/>
      <c r="AL30" s="289"/>
      <c r="AM30" s="290"/>
      <c r="AN30" s="291"/>
      <c r="AP30" s="239"/>
      <c r="AQ30" s="239"/>
      <c r="AR30" s="233"/>
      <c r="AS30" s="234"/>
      <c r="AT30" s="234"/>
      <c r="AU30" s="234"/>
      <c r="AV30" s="235"/>
      <c r="AW30" s="233"/>
      <c r="AX30" s="234"/>
      <c r="AY30" s="234"/>
      <c r="AZ30" s="234"/>
      <c r="BA30" s="235"/>
      <c r="BB30" s="233"/>
      <c r="BC30" s="234"/>
      <c r="BD30" s="234"/>
      <c r="BE30" s="234"/>
      <c r="BF30" s="235"/>
      <c r="BG30" s="233"/>
      <c r="BH30" s="234"/>
      <c r="BI30" s="234"/>
      <c r="BJ30" s="234"/>
      <c r="BK30" s="235"/>
      <c r="BL30" s="233"/>
      <c r="BM30" s="234"/>
      <c r="BN30" s="234"/>
      <c r="BO30" s="234"/>
      <c r="BP30" s="235"/>
      <c r="BR30" s="284"/>
    </row>
    <row r="31" spans="1:70" ht="15" customHeight="1" x14ac:dyDescent="0.4">
      <c r="A31" s="284"/>
      <c r="E31" s="289"/>
      <c r="F31" s="290"/>
      <c r="G31" s="291"/>
      <c r="H31" s="289"/>
      <c r="I31" s="290"/>
      <c r="J31" s="291"/>
      <c r="K31" s="289"/>
      <c r="L31" s="290"/>
      <c r="M31" s="291"/>
      <c r="N31" s="289"/>
      <c r="O31" s="290"/>
      <c r="P31" s="291"/>
      <c r="Q31" s="289"/>
      <c r="R31" s="290"/>
      <c r="S31" s="291"/>
      <c r="T31" s="289"/>
      <c r="U31" s="290"/>
      <c r="V31" s="291"/>
      <c r="W31" s="289"/>
      <c r="X31" s="290"/>
      <c r="Y31" s="291"/>
      <c r="Z31" s="289"/>
      <c r="AA31" s="290"/>
      <c r="AB31" s="291"/>
      <c r="AC31" s="289"/>
      <c r="AD31" s="290"/>
      <c r="AE31" s="291"/>
      <c r="AF31" s="289"/>
      <c r="AG31" s="290"/>
      <c r="AH31" s="291"/>
      <c r="AI31" s="289"/>
      <c r="AJ31" s="290"/>
      <c r="AK31" s="291"/>
      <c r="AL31" s="289"/>
      <c r="AM31" s="290"/>
      <c r="AN31" s="291"/>
      <c r="AR31" s="174"/>
      <c r="AS31" s="146"/>
      <c r="AT31" s="146"/>
      <c r="AU31" s="146"/>
      <c r="AV31" s="175"/>
      <c r="AW31" s="174"/>
      <c r="AX31" s="146"/>
      <c r="AY31" s="146"/>
      <c r="AZ31" s="146"/>
      <c r="BA31" s="175"/>
      <c r="BB31" s="174"/>
      <c r="BC31" s="146"/>
      <c r="BD31" s="146"/>
      <c r="BE31" s="146"/>
      <c r="BF31" s="175"/>
      <c r="BG31" s="174"/>
      <c r="BH31" s="146"/>
      <c r="BI31" s="146"/>
      <c r="BJ31" s="146"/>
      <c r="BK31" s="175"/>
      <c r="BL31" s="174"/>
      <c r="BM31" s="146"/>
      <c r="BN31" s="146"/>
      <c r="BO31" s="146"/>
      <c r="BP31" s="175"/>
      <c r="BR31" s="284"/>
    </row>
    <row r="32" spans="1:70" ht="15" customHeight="1" x14ac:dyDescent="0.4">
      <c r="A32" s="284"/>
      <c r="E32" s="289"/>
      <c r="F32" s="290"/>
      <c r="G32" s="291"/>
      <c r="H32" s="289"/>
      <c r="I32" s="290"/>
      <c r="J32" s="291"/>
      <c r="K32" s="289"/>
      <c r="L32" s="290"/>
      <c r="M32" s="291"/>
      <c r="N32" s="289"/>
      <c r="O32" s="290"/>
      <c r="P32" s="291"/>
      <c r="Q32" s="289"/>
      <c r="R32" s="290"/>
      <c r="S32" s="291"/>
      <c r="T32" s="289"/>
      <c r="U32" s="290"/>
      <c r="V32" s="291"/>
      <c r="W32" s="289"/>
      <c r="X32" s="290"/>
      <c r="Y32" s="291"/>
      <c r="Z32" s="289"/>
      <c r="AA32" s="290"/>
      <c r="AB32" s="291"/>
      <c r="AC32" s="289"/>
      <c r="AD32" s="290"/>
      <c r="AE32" s="291"/>
      <c r="AF32" s="289"/>
      <c r="AG32" s="290"/>
      <c r="AH32" s="291"/>
      <c r="AI32" s="289"/>
      <c r="AJ32" s="290"/>
      <c r="AK32" s="291"/>
      <c r="AL32" s="289"/>
      <c r="AM32" s="290"/>
      <c r="AN32" s="291"/>
      <c r="AR32" s="174"/>
      <c r="AS32" s="146"/>
      <c r="AT32" s="146"/>
      <c r="AU32" s="146"/>
      <c r="AV32" s="175"/>
      <c r="AW32" s="174"/>
      <c r="AX32" s="146"/>
      <c r="AY32" s="146"/>
      <c r="AZ32" s="146"/>
      <c r="BA32" s="175"/>
      <c r="BB32" s="174"/>
      <c r="BC32" s="146"/>
      <c r="BD32" s="146"/>
      <c r="BE32" s="146"/>
      <c r="BF32" s="175"/>
      <c r="BG32" s="174"/>
      <c r="BH32" s="146"/>
      <c r="BI32" s="146"/>
      <c r="BJ32" s="146"/>
      <c r="BK32" s="175"/>
      <c r="BL32" s="174"/>
      <c r="BM32" s="146"/>
      <c r="BN32" s="146"/>
      <c r="BO32" s="146"/>
      <c r="BP32" s="175"/>
      <c r="BR32" s="284"/>
    </row>
    <row r="33" spans="1:70" x14ac:dyDescent="0.4">
      <c r="A33" s="284"/>
      <c r="E33" s="289"/>
      <c r="F33" s="290"/>
      <c r="G33" s="291"/>
      <c r="H33" s="289"/>
      <c r="I33" s="290"/>
      <c r="J33" s="291"/>
      <c r="K33" s="289"/>
      <c r="L33" s="290"/>
      <c r="M33" s="291"/>
      <c r="N33" s="289"/>
      <c r="O33" s="290"/>
      <c r="P33" s="291"/>
      <c r="Q33" s="289"/>
      <c r="R33" s="290"/>
      <c r="S33" s="291"/>
      <c r="T33" s="289"/>
      <c r="U33" s="290"/>
      <c r="V33" s="291"/>
      <c r="W33" s="289"/>
      <c r="X33" s="290"/>
      <c r="Y33" s="291"/>
      <c r="Z33" s="289"/>
      <c r="AA33" s="290"/>
      <c r="AB33" s="291"/>
      <c r="AC33" s="289"/>
      <c r="AD33" s="290"/>
      <c r="AE33" s="291"/>
      <c r="AF33" s="289"/>
      <c r="AG33" s="290"/>
      <c r="AH33" s="291"/>
      <c r="AI33" s="289"/>
      <c r="AJ33" s="290"/>
      <c r="AK33" s="291"/>
      <c r="AL33" s="289"/>
      <c r="AM33" s="290"/>
      <c r="AN33" s="291"/>
      <c r="AR33" s="174"/>
      <c r="AS33" s="146"/>
      <c r="AT33" s="146"/>
      <c r="AU33" s="146"/>
      <c r="AV33" s="175"/>
      <c r="AW33" s="174"/>
      <c r="AX33" s="146"/>
      <c r="AY33" s="146"/>
      <c r="AZ33" s="146"/>
      <c r="BA33" s="175"/>
      <c r="BB33" s="174"/>
      <c r="BC33" s="146"/>
      <c r="BD33" s="146"/>
      <c r="BE33" s="146"/>
      <c r="BF33" s="175"/>
      <c r="BG33" s="174"/>
      <c r="BH33" s="146"/>
      <c r="BI33" s="146"/>
      <c r="BJ33" s="146"/>
      <c r="BK33" s="175"/>
      <c r="BL33" s="174"/>
      <c r="BM33" s="146"/>
      <c r="BN33" s="146"/>
      <c r="BO33" s="146"/>
      <c r="BP33" s="175"/>
      <c r="BR33" s="284"/>
    </row>
    <row r="34" spans="1:70" ht="15" customHeight="1" x14ac:dyDescent="0.4">
      <c r="A34" s="284"/>
      <c r="E34" s="289"/>
      <c r="F34" s="290"/>
      <c r="G34" s="291"/>
      <c r="H34" s="289"/>
      <c r="I34" s="290"/>
      <c r="J34" s="291"/>
      <c r="K34" s="289"/>
      <c r="L34" s="290"/>
      <c r="M34" s="291"/>
      <c r="N34" s="289"/>
      <c r="O34" s="290"/>
      <c r="P34" s="291"/>
      <c r="Q34" s="289"/>
      <c r="R34" s="290"/>
      <c r="S34" s="291"/>
      <c r="T34" s="289"/>
      <c r="U34" s="290"/>
      <c r="V34" s="291"/>
      <c r="W34" s="289"/>
      <c r="X34" s="290"/>
      <c r="Y34" s="291"/>
      <c r="Z34" s="289"/>
      <c r="AA34" s="290"/>
      <c r="AB34" s="291"/>
      <c r="AC34" s="289"/>
      <c r="AD34" s="290"/>
      <c r="AE34" s="291"/>
      <c r="AF34" s="289"/>
      <c r="AG34" s="290"/>
      <c r="AH34" s="291"/>
      <c r="AI34" s="289"/>
      <c r="AJ34" s="290"/>
      <c r="AK34" s="291"/>
      <c r="AL34" s="289"/>
      <c r="AM34" s="290"/>
      <c r="AN34" s="291"/>
      <c r="AR34" s="174"/>
      <c r="AS34" s="146"/>
      <c r="AT34" s="146"/>
      <c r="AU34" s="146"/>
      <c r="AV34" s="175"/>
      <c r="AW34" s="174"/>
      <c r="AX34" s="146"/>
      <c r="AY34" s="146"/>
      <c r="AZ34" s="146"/>
      <c r="BA34" s="175"/>
      <c r="BB34" s="174"/>
      <c r="BC34" s="146"/>
      <c r="BD34" s="146"/>
      <c r="BE34" s="146"/>
      <c r="BF34" s="175"/>
      <c r="BG34" s="174"/>
      <c r="BH34" s="146"/>
      <c r="BI34" s="146"/>
      <c r="BJ34" s="146"/>
      <c r="BK34" s="175"/>
      <c r="BL34" s="174"/>
      <c r="BM34" s="146"/>
      <c r="BN34" s="146"/>
      <c r="BO34" s="146"/>
      <c r="BP34" s="175"/>
      <c r="BR34" s="284"/>
    </row>
    <row r="35" spans="1:70" x14ac:dyDescent="0.4">
      <c r="A35" s="284"/>
      <c r="C35" s="239" t="s">
        <v>115</v>
      </c>
      <c r="D35" s="239"/>
      <c r="E35" s="289"/>
      <c r="F35" s="290"/>
      <c r="G35" s="291"/>
      <c r="H35" s="289"/>
      <c r="I35" s="290"/>
      <c r="J35" s="291"/>
      <c r="K35" s="289"/>
      <c r="L35" s="290"/>
      <c r="M35" s="291"/>
      <c r="N35" s="289"/>
      <c r="O35" s="290"/>
      <c r="P35" s="291"/>
      <c r="Q35" s="289"/>
      <c r="R35" s="290"/>
      <c r="S35" s="291"/>
      <c r="T35" s="289"/>
      <c r="U35" s="290"/>
      <c r="V35" s="291"/>
      <c r="W35" s="289"/>
      <c r="X35" s="290"/>
      <c r="Y35" s="291"/>
      <c r="Z35" s="289"/>
      <c r="AA35" s="290"/>
      <c r="AB35" s="291"/>
      <c r="AC35" s="289"/>
      <c r="AD35" s="290"/>
      <c r="AE35" s="291"/>
      <c r="AF35" s="289"/>
      <c r="AG35" s="290"/>
      <c r="AH35" s="291"/>
      <c r="AI35" s="289"/>
      <c r="AJ35" s="290"/>
      <c r="AK35" s="291"/>
      <c r="AL35" s="289"/>
      <c r="AM35" s="290"/>
      <c r="AN35" s="291"/>
      <c r="AP35" s="239" t="s">
        <v>115</v>
      </c>
      <c r="AQ35" s="239"/>
      <c r="AR35" s="174"/>
      <c r="AS35" s="146"/>
      <c r="AT35" s="146"/>
      <c r="AU35" s="146"/>
      <c r="AV35" s="175"/>
      <c r="AW35" s="174"/>
      <c r="AX35" s="146"/>
      <c r="AY35" s="146"/>
      <c r="AZ35" s="146"/>
      <c r="BA35" s="175"/>
      <c r="BB35" s="174"/>
      <c r="BC35" s="146"/>
      <c r="BD35" s="146"/>
      <c r="BE35" s="146"/>
      <c r="BF35" s="175"/>
      <c r="BG35" s="174"/>
      <c r="BH35" s="146"/>
      <c r="BI35" s="146"/>
      <c r="BJ35" s="146"/>
      <c r="BK35" s="175"/>
      <c r="BL35" s="174"/>
      <c r="BM35" s="146"/>
      <c r="BN35" s="146"/>
      <c r="BO35" s="146"/>
      <c r="BP35" s="175"/>
      <c r="BR35" s="284"/>
    </row>
    <row r="36" spans="1:70" ht="15" customHeight="1" x14ac:dyDescent="0.4">
      <c r="A36" s="284"/>
      <c r="C36" s="239"/>
      <c r="D36" s="239"/>
      <c r="E36" s="289"/>
      <c r="F36" s="290"/>
      <c r="G36" s="291"/>
      <c r="H36" s="289"/>
      <c r="I36" s="290"/>
      <c r="J36" s="291"/>
      <c r="K36" s="289"/>
      <c r="L36" s="290"/>
      <c r="M36" s="291"/>
      <c r="N36" s="289"/>
      <c r="O36" s="290"/>
      <c r="P36" s="291"/>
      <c r="Q36" s="289"/>
      <c r="R36" s="290"/>
      <c r="S36" s="291"/>
      <c r="T36" s="289"/>
      <c r="U36" s="290"/>
      <c r="V36" s="291"/>
      <c r="W36" s="289"/>
      <c r="X36" s="290"/>
      <c r="Y36" s="291"/>
      <c r="Z36" s="289"/>
      <c r="AA36" s="290"/>
      <c r="AB36" s="291"/>
      <c r="AC36" s="289"/>
      <c r="AD36" s="290"/>
      <c r="AE36" s="291"/>
      <c r="AF36" s="289"/>
      <c r="AG36" s="290"/>
      <c r="AH36" s="291"/>
      <c r="AI36" s="289"/>
      <c r="AJ36" s="290"/>
      <c r="AK36" s="291"/>
      <c r="AL36" s="289"/>
      <c r="AM36" s="290"/>
      <c r="AN36" s="291"/>
      <c r="AP36" s="239"/>
      <c r="AQ36" s="239"/>
      <c r="AR36" s="233"/>
      <c r="AS36" s="234"/>
      <c r="AT36" s="234"/>
      <c r="AU36" s="234"/>
      <c r="AV36" s="235"/>
      <c r="AW36" s="233"/>
      <c r="AX36" s="234"/>
      <c r="AY36" s="234"/>
      <c r="AZ36" s="234"/>
      <c r="BA36" s="235"/>
      <c r="BB36" s="233"/>
      <c r="BC36" s="234"/>
      <c r="BD36" s="234"/>
      <c r="BE36" s="234"/>
      <c r="BF36" s="235"/>
      <c r="BG36" s="233"/>
      <c r="BH36" s="234"/>
      <c r="BI36" s="234"/>
      <c r="BJ36" s="234"/>
      <c r="BK36" s="235"/>
      <c r="BL36" s="233"/>
      <c r="BM36" s="234"/>
      <c r="BN36" s="234"/>
      <c r="BO36" s="234"/>
      <c r="BP36" s="235"/>
      <c r="BR36" s="284"/>
    </row>
    <row r="37" spans="1:70" ht="15" customHeight="1" x14ac:dyDescent="0.4">
      <c r="A37" s="284"/>
      <c r="E37" s="289"/>
      <c r="F37" s="290"/>
      <c r="G37" s="291"/>
      <c r="H37" s="289"/>
      <c r="I37" s="290"/>
      <c r="J37" s="291"/>
      <c r="K37" s="289"/>
      <c r="L37" s="290"/>
      <c r="M37" s="291"/>
      <c r="N37" s="289"/>
      <c r="O37" s="290"/>
      <c r="P37" s="291"/>
      <c r="Q37" s="289"/>
      <c r="R37" s="290"/>
      <c r="S37" s="291"/>
      <c r="T37" s="289"/>
      <c r="U37" s="290"/>
      <c r="V37" s="291"/>
      <c r="W37" s="289"/>
      <c r="X37" s="290"/>
      <c r="Y37" s="291"/>
      <c r="Z37" s="289"/>
      <c r="AA37" s="290"/>
      <c r="AB37" s="291"/>
      <c r="AC37" s="289"/>
      <c r="AD37" s="290"/>
      <c r="AE37" s="291"/>
      <c r="AF37" s="289"/>
      <c r="AG37" s="290"/>
      <c r="AH37" s="291"/>
      <c r="AI37" s="289"/>
      <c r="AJ37" s="290"/>
      <c r="AK37" s="291"/>
      <c r="AL37" s="289"/>
      <c r="AM37" s="290"/>
      <c r="AN37" s="291"/>
      <c r="AR37" s="174"/>
      <c r="AS37" s="146"/>
      <c r="AT37" s="146"/>
      <c r="AU37" s="146"/>
      <c r="AV37" s="175"/>
      <c r="AW37" s="174"/>
      <c r="AX37" s="146"/>
      <c r="AY37" s="146"/>
      <c r="AZ37" s="146"/>
      <c r="BA37" s="175"/>
      <c r="BB37" s="174"/>
      <c r="BC37" s="146"/>
      <c r="BD37" s="146"/>
      <c r="BE37" s="146"/>
      <c r="BF37" s="175"/>
      <c r="BG37" s="174"/>
      <c r="BH37" s="146"/>
      <c r="BI37" s="146"/>
      <c r="BJ37" s="146"/>
      <c r="BK37" s="175"/>
      <c r="BL37" s="174"/>
      <c r="BM37" s="146"/>
      <c r="BN37" s="146"/>
      <c r="BO37" s="146"/>
      <c r="BP37" s="175"/>
      <c r="BR37" s="284"/>
    </row>
    <row r="38" spans="1:70" ht="15" customHeight="1" x14ac:dyDescent="0.4">
      <c r="A38" s="284"/>
      <c r="E38" s="289"/>
      <c r="F38" s="290"/>
      <c r="G38" s="291"/>
      <c r="H38" s="289"/>
      <c r="I38" s="290"/>
      <c r="J38" s="291"/>
      <c r="K38" s="289"/>
      <c r="L38" s="290"/>
      <c r="M38" s="291"/>
      <c r="N38" s="289"/>
      <c r="O38" s="290"/>
      <c r="P38" s="291"/>
      <c r="Q38" s="289"/>
      <c r="R38" s="290"/>
      <c r="S38" s="291"/>
      <c r="T38" s="289"/>
      <c r="U38" s="290"/>
      <c r="V38" s="291"/>
      <c r="W38" s="289"/>
      <c r="X38" s="290"/>
      <c r="Y38" s="291"/>
      <c r="Z38" s="289"/>
      <c r="AA38" s="290"/>
      <c r="AB38" s="291"/>
      <c r="AC38" s="289"/>
      <c r="AD38" s="290"/>
      <c r="AE38" s="291"/>
      <c r="AF38" s="289"/>
      <c r="AG38" s="290"/>
      <c r="AH38" s="291"/>
      <c r="AI38" s="289"/>
      <c r="AJ38" s="290"/>
      <c r="AK38" s="291"/>
      <c r="AL38" s="289"/>
      <c r="AM38" s="290"/>
      <c r="AN38" s="291"/>
      <c r="AR38" s="174"/>
      <c r="AS38" s="146"/>
      <c r="AT38" s="146"/>
      <c r="AU38" s="146"/>
      <c r="AV38" s="175"/>
      <c r="AW38" s="174"/>
      <c r="AX38" s="146"/>
      <c r="AY38" s="146"/>
      <c r="AZ38" s="146"/>
      <c r="BA38" s="175"/>
      <c r="BB38" s="174"/>
      <c r="BC38" s="146"/>
      <c r="BD38" s="146"/>
      <c r="BE38" s="146"/>
      <c r="BF38" s="175"/>
      <c r="BG38" s="174"/>
      <c r="BH38" s="146"/>
      <c r="BI38" s="146"/>
      <c r="BJ38" s="146"/>
      <c r="BK38" s="175"/>
      <c r="BL38" s="174"/>
      <c r="BM38" s="146"/>
      <c r="BN38" s="146"/>
      <c r="BO38" s="146"/>
      <c r="BP38" s="175"/>
      <c r="BR38" s="284"/>
    </row>
    <row r="39" spans="1:70" ht="15" customHeight="1" x14ac:dyDescent="0.4">
      <c r="A39" s="284"/>
      <c r="E39" s="289"/>
      <c r="F39" s="290"/>
      <c r="G39" s="291"/>
      <c r="H39" s="289"/>
      <c r="I39" s="290"/>
      <c r="J39" s="291"/>
      <c r="K39" s="289"/>
      <c r="L39" s="290"/>
      <c r="M39" s="291"/>
      <c r="N39" s="289"/>
      <c r="O39" s="290"/>
      <c r="P39" s="291"/>
      <c r="Q39" s="289"/>
      <c r="R39" s="290"/>
      <c r="S39" s="291"/>
      <c r="T39" s="289"/>
      <c r="U39" s="290"/>
      <c r="V39" s="291"/>
      <c r="W39" s="289"/>
      <c r="X39" s="290"/>
      <c r="Y39" s="291"/>
      <c r="Z39" s="289"/>
      <c r="AA39" s="290"/>
      <c r="AB39" s="291"/>
      <c r="AC39" s="289"/>
      <c r="AD39" s="290"/>
      <c r="AE39" s="291"/>
      <c r="AF39" s="289"/>
      <c r="AG39" s="290"/>
      <c r="AH39" s="291"/>
      <c r="AI39" s="289"/>
      <c r="AJ39" s="290"/>
      <c r="AK39" s="291"/>
      <c r="AL39" s="289"/>
      <c r="AM39" s="290"/>
      <c r="AN39" s="291"/>
      <c r="AR39" s="174"/>
      <c r="AS39" s="146"/>
      <c r="AT39" s="146"/>
      <c r="AU39" s="146"/>
      <c r="AV39" s="175"/>
      <c r="AW39" s="174"/>
      <c r="AX39" s="146"/>
      <c r="AY39" s="146"/>
      <c r="AZ39" s="146"/>
      <c r="BA39" s="175"/>
      <c r="BB39" s="174"/>
      <c r="BC39" s="146"/>
      <c r="BD39" s="146"/>
      <c r="BE39" s="146"/>
      <c r="BF39" s="175"/>
      <c r="BG39" s="174"/>
      <c r="BH39" s="146"/>
      <c r="BI39" s="146"/>
      <c r="BJ39" s="146"/>
      <c r="BK39" s="175"/>
      <c r="BL39" s="174"/>
      <c r="BM39" s="146"/>
      <c r="BN39" s="146"/>
      <c r="BO39" s="146"/>
      <c r="BP39" s="175"/>
      <c r="BR39" s="284"/>
    </row>
    <row r="40" spans="1:70" x14ac:dyDescent="0.4">
      <c r="A40" s="284"/>
      <c r="E40" s="289"/>
      <c r="F40" s="290"/>
      <c r="G40" s="291"/>
      <c r="H40" s="289"/>
      <c r="I40" s="290"/>
      <c r="J40" s="291"/>
      <c r="K40" s="289"/>
      <c r="L40" s="290"/>
      <c r="M40" s="291"/>
      <c r="N40" s="289"/>
      <c r="O40" s="290"/>
      <c r="P40" s="291"/>
      <c r="Q40" s="289"/>
      <c r="R40" s="290"/>
      <c r="S40" s="291"/>
      <c r="T40" s="289"/>
      <c r="U40" s="290"/>
      <c r="V40" s="291"/>
      <c r="W40" s="289"/>
      <c r="X40" s="290"/>
      <c r="Y40" s="291"/>
      <c r="Z40" s="289"/>
      <c r="AA40" s="290"/>
      <c r="AB40" s="291"/>
      <c r="AC40" s="289"/>
      <c r="AD40" s="290"/>
      <c r="AE40" s="291"/>
      <c r="AF40" s="289"/>
      <c r="AG40" s="290"/>
      <c r="AH40" s="291"/>
      <c r="AI40" s="289"/>
      <c r="AJ40" s="290"/>
      <c r="AK40" s="291"/>
      <c r="AL40" s="289"/>
      <c r="AM40" s="290"/>
      <c r="AN40" s="291"/>
      <c r="AR40" s="174"/>
      <c r="AS40" s="146"/>
      <c r="AT40" s="146"/>
      <c r="AU40" s="146"/>
      <c r="AV40" s="175"/>
      <c r="AW40" s="174"/>
      <c r="AX40" s="146"/>
      <c r="AY40" s="146"/>
      <c r="AZ40" s="146"/>
      <c r="BA40" s="175"/>
      <c r="BB40" s="174"/>
      <c r="BC40" s="146"/>
      <c r="BD40" s="146"/>
      <c r="BE40" s="146"/>
      <c r="BF40" s="175"/>
      <c r="BG40" s="174"/>
      <c r="BH40" s="146"/>
      <c r="BI40" s="146"/>
      <c r="BJ40" s="146"/>
      <c r="BK40" s="175"/>
      <c r="BL40" s="174"/>
      <c r="BM40" s="146"/>
      <c r="BN40" s="146"/>
      <c r="BO40" s="146"/>
      <c r="BP40" s="175"/>
      <c r="BR40" s="284"/>
    </row>
    <row r="41" spans="1:70" ht="15" customHeight="1" x14ac:dyDescent="0.4">
      <c r="A41" s="284"/>
      <c r="C41" s="239" t="s">
        <v>116</v>
      </c>
      <c r="D41" s="239"/>
      <c r="E41" s="289"/>
      <c r="F41" s="290"/>
      <c r="G41" s="291"/>
      <c r="H41" s="289"/>
      <c r="I41" s="290"/>
      <c r="J41" s="291"/>
      <c r="K41" s="289"/>
      <c r="L41" s="290"/>
      <c r="M41" s="291"/>
      <c r="N41" s="289"/>
      <c r="O41" s="290"/>
      <c r="P41" s="291"/>
      <c r="Q41" s="289"/>
      <c r="R41" s="290"/>
      <c r="S41" s="291"/>
      <c r="T41" s="289"/>
      <c r="U41" s="290"/>
      <c r="V41" s="291"/>
      <c r="W41" s="289"/>
      <c r="X41" s="290"/>
      <c r="Y41" s="291"/>
      <c r="Z41" s="289"/>
      <c r="AA41" s="290"/>
      <c r="AB41" s="291"/>
      <c r="AC41" s="289"/>
      <c r="AD41" s="290"/>
      <c r="AE41" s="291"/>
      <c r="AF41" s="289"/>
      <c r="AG41" s="290"/>
      <c r="AH41" s="291"/>
      <c r="AI41" s="289"/>
      <c r="AJ41" s="290"/>
      <c r="AK41" s="291"/>
      <c r="AL41" s="289"/>
      <c r="AM41" s="290"/>
      <c r="AN41" s="291"/>
      <c r="AP41" s="239" t="s">
        <v>116</v>
      </c>
      <c r="AQ41" s="239"/>
      <c r="AR41" s="174"/>
      <c r="AS41" s="146"/>
      <c r="AT41" s="146"/>
      <c r="AU41" s="146"/>
      <c r="AV41" s="175"/>
      <c r="AW41" s="174"/>
      <c r="AX41" s="146"/>
      <c r="AY41" s="146"/>
      <c r="AZ41" s="146"/>
      <c r="BA41" s="175"/>
      <c r="BB41" s="174"/>
      <c r="BC41" s="146"/>
      <c r="BD41" s="146"/>
      <c r="BE41" s="146"/>
      <c r="BF41" s="175"/>
      <c r="BG41" s="174"/>
      <c r="BH41" s="146"/>
      <c r="BI41" s="146"/>
      <c r="BJ41" s="146"/>
      <c r="BK41" s="175"/>
      <c r="BL41" s="174"/>
      <c r="BM41" s="146"/>
      <c r="BN41" s="146"/>
      <c r="BO41" s="146"/>
      <c r="BP41" s="175"/>
      <c r="BR41" s="284"/>
    </row>
    <row r="42" spans="1:70" ht="15" customHeight="1" x14ac:dyDescent="0.4">
      <c r="A42" s="284"/>
      <c r="C42" s="239"/>
      <c r="D42" s="239"/>
      <c r="E42" s="289"/>
      <c r="F42" s="290"/>
      <c r="G42" s="291"/>
      <c r="H42" s="289"/>
      <c r="I42" s="290"/>
      <c r="J42" s="291"/>
      <c r="K42" s="289"/>
      <c r="L42" s="290"/>
      <c r="M42" s="291"/>
      <c r="N42" s="289"/>
      <c r="O42" s="290"/>
      <c r="P42" s="291"/>
      <c r="Q42" s="289"/>
      <c r="R42" s="290"/>
      <c r="S42" s="291"/>
      <c r="T42" s="289"/>
      <c r="U42" s="290"/>
      <c r="V42" s="291"/>
      <c r="W42" s="289"/>
      <c r="X42" s="290"/>
      <c r="Y42" s="291"/>
      <c r="Z42" s="289"/>
      <c r="AA42" s="290"/>
      <c r="AB42" s="291"/>
      <c r="AC42" s="289"/>
      <c r="AD42" s="290"/>
      <c r="AE42" s="291"/>
      <c r="AF42" s="289"/>
      <c r="AG42" s="290"/>
      <c r="AH42" s="291"/>
      <c r="AI42" s="289"/>
      <c r="AJ42" s="290"/>
      <c r="AK42" s="291"/>
      <c r="AL42" s="289"/>
      <c r="AM42" s="290"/>
      <c r="AN42" s="291"/>
      <c r="AP42" s="239"/>
      <c r="AQ42" s="239"/>
      <c r="AR42" s="261"/>
      <c r="AS42" s="261"/>
      <c r="AT42" s="261"/>
      <c r="AU42" s="261"/>
      <c r="AV42" s="261"/>
      <c r="AW42" s="261"/>
      <c r="AX42" s="261"/>
      <c r="AY42" s="261"/>
      <c r="AZ42" s="261"/>
      <c r="BA42" s="261"/>
      <c r="BB42" s="261"/>
      <c r="BC42" s="261"/>
      <c r="BD42" s="261"/>
      <c r="BE42" s="261"/>
      <c r="BF42" s="261"/>
      <c r="BG42" s="261"/>
      <c r="BH42" s="261"/>
      <c r="BI42" s="261"/>
      <c r="BJ42" s="261"/>
      <c r="BK42" s="261"/>
      <c r="BL42" s="261"/>
      <c r="BM42" s="261"/>
      <c r="BN42" s="261"/>
      <c r="BO42" s="261"/>
      <c r="BP42" s="261"/>
      <c r="BR42" s="284"/>
    </row>
    <row r="43" spans="1:70" ht="15" customHeight="1" x14ac:dyDescent="0.4">
      <c r="A43" s="284"/>
      <c r="E43" s="289"/>
      <c r="F43" s="290"/>
      <c r="G43" s="291"/>
      <c r="H43" s="289"/>
      <c r="I43" s="290"/>
      <c r="J43" s="291"/>
      <c r="K43" s="289"/>
      <c r="L43" s="290"/>
      <c r="M43" s="291"/>
      <c r="N43" s="289"/>
      <c r="O43" s="290"/>
      <c r="P43" s="291"/>
      <c r="Q43" s="289"/>
      <c r="R43" s="290"/>
      <c r="S43" s="291"/>
      <c r="T43" s="289"/>
      <c r="U43" s="290"/>
      <c r="V43" s="291"/>
      <c r="W43" s="289"/>
      <c r="X43" s="290"/>
      <c r="Y43" s="291"/>
      <c r="Z43" s="289"/>
      <c r="AA43" s="290"/>
      <c r="AB43" s="291"/>
      <c r="AC43" s="289"/>
      <c r="AD43" s="290"/>
      <c r="AE43" s="291"/>
      <c r="AF43" s="289"/>
      <c r="AG43" s="290"/>
      <c r="AH43" s="291"/>
      <c r="AI43" s="289"/>
      <c r="AJ43" s="290"/>
      <c r="AK43" s="291"/>
      <c r="AL43" s="289"/>
      <c r="AM43" s="290"/>
      <c r="AN43" s="291"/>
      <c r="AR43" s="287"/>
      <c r="AS43" s="287"/>
      <c r="AT43" s="287"/>
      <c r="AU43" s="287"/>
      <c r="AV43" s="287"/>
      <c r="AW43" s="287"/>
      <c r="AX43" s="287"/>
      <c r="AY43" s="287"/>
      <c r="AZ43" s="287"/>
      <c r="BA43" s="287"/>
      <c r="BB43" s="287"/>
      <c r="BC43" s="287"/>
      <c r="BD43" s="287"/>
      <c r="BE43" s="287"/>
      <c r="BF43" s="287"/>
      <c r="BG43" s="287"/>
      <c r="BH43" s="287"/>
      <c r="BI43" s="287"/>
      <c r="BJ43" s="287"/>
      <c r="BK43" s="287"/>
      <c r="BL43" s="287"/>
      <c r="BM43" s="287"/>
      <c r="BN43" s="287"/>
      <c r="BO43" s="287"/>
      <c r="BP43" s="287"/>
      <c r="BR43" s="284"/>
    </row>
    <row r="44" spans="1:70" ht="15" customHeight="1" x14ac:dyDescent="0.4">
      <c r="A44" s="284"/>
      <c r="E44" s="289"/>
      <c r="F44" s="290"/>
      <c r="G44" s="291"/>
      <c r="H44" s="289"/>
      <c r="I44" s="290"/>
      <c r="J44" s="291"/>
      <c r="K44" s="289"/>
      <c r="L44" s="290"/>
      <c r="M44" s="291"/>
      <c r="N44" s="289"/>
      <c r="O44" s="290"/>
      <c r="P44" s="291"/>
      <c r="Q44" s="289"/>
      <c r="R44" s="290"/>
      <c r="S44" s="291"/>
      <c r="T44" s="289"/>
      <c r="U44" s="290"/>
      <c r="V44" s="291"/>
      <c r="W44" s="289"/>
      <c r="X44" s="290"/>
      <c r="Y44" s="291"/>
      <c r="Z44" s="289"/>
      <c r="AA44" s="290"/>
      <c r="AB44" s="291"/>
      <c r="AC44" s="289"/>
      <c r="AD44" s="290"/>
      <c r="AE44" s="291"/>
      <c r="AF44" s="289"/>
      <c r="AG44" s="290"/>
      <c r="AH44" s="291"/>
      <c r="AI44" s="289"/>
      <c r="AJ44" s="290"/>
      <c r="AK44" s="291"/>
      <c r="AL44" s="289"/>
      <c r="AM44" s="290"/>
      <c r="AN44" s="291"/>
      <c r="AR44" s="287"/>
      <c r="AS44" s="287"/>
      <c r="AT44" s="287"/>
      <c r="AU44" s="287"/>
      <c r="AV44" s="287"/>
      <c r="AW44" s="287"/>
      <c r="AX44" s="287"/>
      <c r="AY44" s="287"/>
      <c r="AZ44" s="287"/>
      <c r="BA44" s="287"/>
      <c r="BB44" s="287"/>
      <c r="BC44" s="287"/>
      <c r="BD44" s="287"/>
      <c r="BE44" s="287"/>
      <c r="BF44" s="287"/>
      <c r="BG44" s="287"/>
      <c r="BH44" s="287"/>
      <c r="BI44" s="287"/>
      <c r="BJ44" s="287"/>
      <c r="BK44" s="287"/>
      <c r="BL44" s="287"/>
      <c r="BM44" s="287"/>
      <c r="BN44" s="287"/>
      <c r="BO44" s="287"/>
      <c r="BP44" s="287"/>
      <c r="BR44" s="284"/>
    </row>
    <row r="45" spans="1:70" ht="15" customHeight="1" x14ac:dyDescent="0.4">
      <c r="A45" s="284"/>
      <c r="E45" s="289"/>
      <c r="F45" s="290"/>
      <c r="G45" s="291"/>
      <c r="H45" s="289"/>
      <c r="I45" s="290"/>
      <c r="J45" s="291"/>
      <c r="K45" s="289"/>
      <c r="L45" s="290"/>
      <c r="M45" s="291"/>
      <c r="N45" s="289"/>
      <c r="O45" s="290"/>
      <c r="P45" s="291"/>
      <c r="Q45" s="289"/>
      <c r="R45" s="290"/>
      <c r="S45" s="291"/>
      <c r="T45" s="289"/>
      <c r="U45" s="290"/>
      <c r="V45" s="291"/>
      <c r="W45" s="289"/>
      <c r="X45" s="290"/>
      <c r="Y45" s="291"/>
      <c r="Z45" s="289"/>
      <c r="AA45" s="290"/>
      <c r="AB45" s="291"/>
      <c r="AC45" s="289"/>
      <c r="AD45" s="290"/>
      <c r="AE45" s="291"/>
      <c r="AF45" s="289"/>
      <c r="AG45" s="290"/>
      <c r="AH45" s="291"/>
      <c r="AI45" s="289"/>
      <c r="AJ45" s="290"/>
      <c r="AK45" s="291"/>
      <c r="AL45" s="289"/>
      <c r="AM45" s="290"/>
      <c r="AN45" s="291"/>
      <c r="AR45" s="287"/>
      <c r="AS45" s="287"/>
      <c r="AT45" s="287"/>
      <c r="AU45" s="287"/>
      <c r="AV45" s="287"/>
      <c r="AW45" s="287"/>
      <c r="AX45" s="287"/>
      <c r="AY45" s="287"/>
      <c r="AZ45" s="287"/>
      <c r="BA45" s="287"/>
      <c r="BB45" s="287"/>
      <c r="BC45" s="287"/>
      <c r="BD45" s="287"/>
      <c r="BE45" s="287"/>
      <c r="BF45" s="287"/>
      <c r="BG45" s="287"/>
      <c r="BH45" s="287"/>
      <c r="BI45" s="287"/>
      <c r="BJ45" s="287"/>
      <c r="BK45" s="287"/>
      <c r="BL45" s="287"/>
      <c r="BM45" s="287"/>
      <c r="BN45" s="287"/>
      <c r="BO45" s="287"/>
      <c r="BP45" s="287"/>
      <c r="BR45" s="284"/>
    </row>
    <row r="46" spans="1:70" ht="15" customHeight="1" x14ac:dyDescent="0.4">
      <c r="A46" s="284"/>
      <c r="E46" s="289"/>
      <c r="F46" s="290"/>
      <c r="G46" s="291"/>
      <c r="H46" s="289"/>
      <c r="I46" s="290"/>
      <c r="J46" s="291"/>
      <c r="K46" s="289"/>
      <c r="L46" s="290"/>
      <c r="M46" s="291"/>
      <c r="N46" s="289"/>
      <c r="O46" s="290"/>
      <c r="P46" s="291"/>
      <c r="Q46" s="289"/>
      <c r="R46" s="290"/>
      <c r="S46" s="291"/>
      <c r="T46" s="289"/>
      <c r="U46" s="290"/>
      <c r="V46" s="291"/>
      <c r="W46" s="289"/>
      <c r="X46" s="290"/>
      <c r="Y46" s="291"/>
      <c r="Z46" s="289"/>
      <c r="AA46" s="290"/>
      <c r="AB46" s="291"/>
      <c r="AC46" s="289"/>
      <c r="AD46" s="290"/>
      <c r="AE46" s="291"/>
      <c r="AF46" s="289"/>
      <c r="AG46" s="290"/>
      <c r="AH46" s="291"/>
      <c r="AI46" s="289"/>
      <c r="AJ46" s="290"/>
      <c r="AK46" s="291"/>
      <c r="AL46" s="289"/>
      <c r="AM46" s="290"/>
      <c r="AN46" s="291"/>
      <c r="AR46" s="287"/>
      <c r="AS46" s="287"/>
      <c r="AT46" s="287"/>
      <c r="AU46" s="287"/>
      <c r="AV46" s="287"/>
      <c r="AW46" s="287"/>
      <c r="AX46" s="287"/>
      <c r="AY46" s="287"/>
      <c r="AZ46" s="287"/>
      <c r="BA46" s="287"/>
      <c r="BB46" s="287"/>
      <c r="BC46" s="287"/>
      <c r="BD46" s="287"/>
      <c r="BE46" s="287"/>
      <c r="BF46" s="287"/>
      <c r="BG46" s="287"/>
      <c r="BH46" s="287"/>
      <c r="BI46" s="287"/>
      <c r="BJ46" s="287"/>
      <c r="BK46" s="287"/>
      <c r="BL46" s="287"/>
      <c r="BM46" s="287"/>
      <c r="BN46" s="287"/>
      <c r="BO46" s="287"/>
      <c r="BP46" s="287"/>
      <c r="BR46" s="284"/>
    </row>
    <row r="47" spans="1:70" ht="15" customHeight="1" thickBot="1" x14ac:dyDescent="0.45">
      <c r="A47" s="284"/>
      <c r="E47" s="233"/>
      <c r="F47" s="234"/>
      <c r="G47" s="235"/>
      <c r="H47" s="233"/>
      <c r="I47" s="234"/>
      <c r="J47" s="235"/>
      <c r="K47" s="233"/>
      <c r="L47" s="234"/>
      <c r="M47" s="235"/>
      <c r="N47" s="233"/>
      <c r="O47" s="234"/>
      <c r="P47" s="235"/>
      <c r="Q47" s="233"/>
      <c r="R47" s="234"/>
      <c r="S47" s="235"/>
      <c r="T47" s="233"/>
      <c r="U47" s="234"/>
      <c r="V47" s="235"/>
      <c r="W47" s="233"/>
      <c r="X47" s="234"/>
      <c r="Y47" s="235"/>
      <c r="Z47" s="233"/>
      <c r="AA47" s="234"/>
      <c r="AB47" s="235"/>
      <c r="AC47" s="233"/>
      <c r="AD47" s="234"/>
      <c r="AE47" s="235"/>
      <c r="AF47" s="233"/>
      <c r="AG47" s="234"/>
      <c r="AH47" s="235"/>
      <c r="AI47" s="233"/>
      <c r="AJ47" s="234"/>
      <c r="AK47" s="235"/>
      <c r="AL47" s="233"/>
      <c r="AM47" s="234"/>
      <c r="AN47" s="235"/>
      <c r="AR47" s="288"/>
      <c r="AS47" s="288"/>
      <c r="AT47" s="288"/>
      <c r="AU47" s="288"/>
      <c r="AV47" s="288"/>
      <c r="AW47" s="288"/>
      <c r="AX47" s="288"/>
      <c r="AY47" s="288"/>
      <c r="AZ47" s="288"/>
      <c r="BA47" s="288"/>
      <c r="BB47" s="288"/>
      <c r="BC47" s="288"/>
      <c r="BD47" s="288"/>
      <c r="BE47" s="288"/>
      <c r="BF47" s="288"/>
      <c r="BG47" s="288"/>
      <c r="BH47" s="288"/>
      <c r="BI47" s="288"/>
      <c r="BJ47" s="288"/>
      <c r="BK47" s="288"/>
      <c r="BL47" s="288"/>
      <c r="BM47" s="288"/>
      <c r="BN47" s="288"/>
      <c r="BO47" s="288"/>
      <c r="BP47" s="288"/>
      <c r="BR47" s="284"/>
    </row>
    <row r="48" spans="1:70" ht="15" customHeight="1" thickBot="1" x14ac:dyDescent="0.45">
      <c r="A48" s="284"/>
      <c r="E48" s="179">
        <v>1</v>
      </c>
      <c r="F48" s="180"/>
      <c r="G48" s="181"/>
      <c r="H48" s="179">
        <v>2</v>
      </c>
      <c r="I48" s="180"/>
      <c r="J48" s="180"/>
      <c r="K48" s="179">
        <v>3</v>
      </c>
      <c r="L48" s="180"/>
      <c r="M48" s="180"/>
      <c r="N48" s="179">
        <v>4</v>
      </c>
      <c r="O48" s="180"/>
      <c r="P48" s="180"/>
      <c r="Q48" s="179">
        <v>5</v>
      </c>
      <c r="R48" s="180"/>
      <c r="S48" s="180"/>
      <c r="T48" s="179">
        <v>6</v>
      </c>
      <c r="U48" s="180"/>
      <c r="V48" s="180"/>
      <c r="W48" s="179">
        <v>7</v>
      </c>
      <c r="X48" s="180"/>
      <c r="Y48" s="180"/>
      <c r="Z48" s="179">
        <v>8</v>
      </c>
      <c r="AA48" s="180"/>
      <c r="AB48" s="180"/>
      <c r="AC48" s="179">
        <v>9</v>
      </c>
      <c r="AD48" s="180"/>
      <c r="AE48" s="180"/>
      <c r="AF48" s="179">
        <v>10</v>
      </c>
      <c r="AG48" s="180"/>
      <c r="AH48" s="180"/>
      <c r="AI48" s="179">
        <v>11</v>
      </c>
      <c r="AJ48" s="180"/>
      <c r="AK48" s="180"/>
      <c r="AL48" s="179">
        <v>12</v>
      </c>
      <c r="AM48" s="180"/>
      <c r="AN48" s="181"/>
      <c r="AR48" s="179">
        <v>1</v>
      </c>
      <c r="AS48" s="180"/>
      <c r="AT48" s="180"/>
      <c r="AU48" s="180"/>
      <c r="AV48" s="181"/>
      <c r="AW48" s="179">
        <v>2</v>
      </c>
      <c r="AX48" s="180"/>
      <c r="AY48" s="180"/>
      <c r="AZ48" s="180"/>
      <c r="BA48" s="181"/>
      <c r="BB48" s="179">
        <v>3</v>
      </c>
      <c r="BC48" s="180"/>
      <c r="BD48" s="180"/>
      <c r="BE48" s="180"/>
      <c r="BF48" s="181"/>
      <c r="BG48" s="179">
        <v>4</v>
      </c>
      <c r="BH48" s="180"/>
      <c r="BI48" s="180"/>
      <c r="BJ48" s="180"/>
      <c r="BK48" s="181"/>
      <c r="BL48" s="179">
        <v>5</v>
      </c>
      <c r="BM48" s="180"/>
      <c r="BN48" s="180"/>
      <c r="BO48" s="180"/>
      <c r="BP48" s="181"/>
      <c r="BR48" s="284"/>
    </row>
    <row r="49" spans="1:70" ht="15" customHeight="1" x14ac:dyDescent="0.4">
      <c r="A49" s="284"/>
      <c r="BR49" s="284"/>
    </row>
    <row r="50" spans="1:70" ht="15" customHeight="1" x14ac:dyDescent="0.4">
      <c r="A50" s="284"/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84"/>
      <c r="AE50" s="284"/>
      <c r="AF50" s="284"/>
      <c r="AG50" s="284"/>
      <c r="AH50" s="284"/>
      <c r="AI50" s="284"/>
      <c r="AJ50" s="284"/>
      <c r="AK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P50" s="284"/>
      <c r="BQ50" s="284"/>
      <c r="BR50" s="284"/>
    </row>
    <row r="51" spans="1:70" ht="15" customHeight="1" x14ac:dyDescent="0.4"/>
    <row r="52" spans="1:70" ht="15" customHeight="1" x14ac:dyDescent="0.4"/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>
      <c r="D60" s="143"/>
      <c r="E60" s="144"/>
      <c r="F60" s="143"/>
      <c r="G60" s="144"/>
      <c r="H60" s="143"/>
      <c r="I60" s="144"/>
      <c r="J60" s="143"/>
      <c r="K60" s="144"/>
      <c r="L60" s="143"/>
      <c r="M60" s="144"/>
      <c r="N60" s="143"/>
      <c r="O60" s="144"/>
      <c r="P60" s="143"/>
      <c r="Q60" s="144"/>
      <c r="R60" s="143"/>
      <c r="S60" s="144"/>
      <c r="T60" s="143"/>
      <c r="U60" s="144"/>
      <c r="V60" s="143"/>
      <c r="W60" s="144"/>
      <c r="X60" s="143"/>
      <c r="Y60" s="144"/>
      <c r="Z60" s="143"/>
      <c r="AA60" s="144"/>
      <c r="AB60" s="3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</row>
    <row r="61" spans="1:70" ht="15" customHeight="1" x14ac:dyDescent="0.4">
      <c r="D61" s="143">
        <v>1</v>
      </c>
      <c r="E61" s="144"/>
      <c r="F61" s="143">
        <v>2</v>
      </c>
      <c r="G61" s="144"/>
      <c r="H61" s="143">
        <v>3</v>
      </c>
      <c r="I61" s="144"/>
      <c r="J61" s="143">
        <v>4</v>
      </c>
      <c r="K61" s="144"/>
      <c r="L61" s="143">
        <v>5</v>
      </c>
      <c r="M61" s="144"/>
      <c r="N61" s="143">
        <v>6</v>
      </c>
      <c r="O61" s="144"/>
      <c r="P61" s="143">
        <v>7</v>
      </c>
      <c r="Q61" s="144"/>
      <c r="R61" s="143">
        <v>8</v>
      </c>
      <c r="S61" s="144"/>
      <c r="T61" s="143">
        <v>9</v>
      </c>
      <c r="U61" s="144"/>
      <c r="V61" s="143">
        <v>10</v>
      </c>
      <c r="W61" s="144"/>
      <c r="X61" s="143">
        <v>11</v>
      </c>
      <c r="Y61" s="144"/>
      <c r="Z61" s="143">
        <v>12</v>
      </c>
      <c r="AA61" s="144"/>
      <c r="AB61" s="5"/>
      <c r="AC61" s="6"/>
      <c r="AD61" s="6"/>
      <c r="AE61" s="6"/>
      <c r="AF61" s="6"/>
      <c r="AG61" s="6"/>
      <c r="AH61" s="6"/>
      <c r="AK61" s="7">
        <v>1</v>
      </c>
      <c r="AL61" s="7">
        <v>2</v>
      </c>
      <c r="AM61" s="7">
        <v>3</v>
      </c>
      <c r="AN61" s="7">
        <v>4</v>
      </c>
      <c r="AO61" s="7">
        <v>5</v>
      </c>
      <c r="AP61" s="7">
        <v>6</v>
      </c>
      <c r="AQ61" s="7">
        <v>7</v>
      </c>
      <c r="AR61" s="7">
        <v>8</v>
      </c>
      <c r="AS61" s="7">
        <v>9</v>
      </c>
      <c r="AT61" s="7">
        <v>10</v>
      </c>
      <c r="AU61" s="7">
        <v>11</v>
      </c>
      <c r="AV61" s="7">
        <v>12</v>
      </c>
      <c r="AW61" s="7">
        <v>13</v>
      </c>
      <c r="AX61" s="7">
        <v>14</v>
      </c>
      <c r="AY61" s="7">
        <v>15</v>
      </c>
      <c r="AZ61" s="7">
        <v>16</v>
      </c>
      <c r="BA61" s="7">
        <v>17</v>
      </c>
      <c r="BB61" s="7">
        <v>18</v>
      </c>
      <c r="BC61" s="7">
        <v>19</v>
      </c>
      <c r="BD61" s="7">
        <v>20</v>
      </c>
      <c r="BE61" s="7">
        <v>21</v>
      </c>
      <c r="BF61" s="7">
        <v>22</v>
      </c>
      <c r="BG61" s="7">
        <v>23</v>
      </c>
      <c r="BH61" s="7">
        <v>24</v>
      </c>
      <c r="BI61" s="7">
        <v>25</v>
      </c>
      <c r="BJ61" s="7">
        <v>26</v>
      </c>
      <c r="BK61" s="7">
        <v>27</v>
      </c>
      <c r="BL61" s="7">
        <v>28</v>
      </c>
      <c r="BM61" s="7">
        <v>29</v>
      </c>
      <c r="BN61" s="7">
        <v>30</v>
      </c>
      <c r="BO61" s="7">
        <v>31</v>
      </c>
    </row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</sheetData>
  <mergeCells count="160">
    <mergeCell ref="A2:A50"/>
    <mergeCell ref="B2:BQ2"/>
    <mergeCell ref="BR2:BR50"/>
    <mergeCell ref="B3:BQ5"/>
    <mergeCell ref="C11:D12"/>
    <mergeCell ref="AP11:AQ12"/>
    <mergeCell ref="E12:G17"/>
    <mergeCell ref="H12:J17"/>
    <mergeCell ref="K12:M17"/>
    <mergeCell ref="N12:P17"/>
    <mergeCell ref="BL12:BP17"/>
    <mergeCell ref="C17:D18"/>
    <mergeCell ref="AP17:AQ18"/>
    <mergeCell ref="E18:G23"/>
    <mergeCell ref="H18:J23"/>
    <mergeCell ref="K18:M23"/>
    <mergeCell ref="N18:P23"/>
    <mergeCell ref="Q18:S23"/>
    <mergeCell ref="T18:V23"/>
    <mergeCell ref="W18:Y23"/>
    <mergeCell ref="AI12:AK17"/>
    <mergeCell ref="AL12:AN17"/>
    <mergeCell ref="AR12:AV17"/>
    <mergeCell ref="AW12:BA17"/>
    <mergeCell ref="BB12:BF17"/>
    <mergeCell ref="BG12:BK17"/>
    <mergeCell ref="Q12:S17"/>
    <mergeCell ref="T12:V17"/>
    <mergeCell ref="W12:Y17"/>
    <mergeCell ref="Z12:AB17"/>
    <mergeCell ref="AC12:AE17"/>
    <mergeCell ref="AF12:AH17"/>
    <mergeCell ref="AW18:BA23"/>
    <mergeCell ref="BB18:BF23"/>
    <mergeCell ref="BG18:BK23"/>
    <mergeCell ref="BL18:BP23"/>
    <mergeCell ref="C23:D24"/>
    <mergeCell ref="AP23:AQ24"/>
    <mergeCell ref="E24:G29"/>
    <mergeCell ref="H24:J29"/>
    <mergeCell ref="K24:M29"/>
    <mergeCell ref="N24:P29"/>
    <mergeCell ref="Z18:AB23"/>
    <mergeCell ref="AC18:AE23"/>
    <mergeCell ref="AF18:AH23"/>
    <mergeCell ref="AI18:AK23"/>
    <mergeCell ref="AL18:AN23"/>
    <mergeCell ref="AR18:AV23"/>
    <mergeCell ref="BL24:BP29"/>
    <mergeCell ref="C29:D30"/>
    <mergeCell ref="AP29:AQ30"/>
    <mergeCell ref="E30:G35"/>
    <mergeCell ref="H30:J35"/>
    <mergeCell ref="K30:M35"/>
    <mergeCell ref="N30:P35"/>
    <mergeCell ref="Q30:S35"/>
    <mergeCell ref="T30:V35"/>
    <mergeCell ref="W30:Y35"/>
    <mergeCell ref="AI24:AK29"/>
    <mergeCell ref="AL24:AN29"/>
    <mergeCell ref="AR24:AV29"/>
    <mergeCell ref="AW24:BA29"/>
    <mergeCell ref="BB24:BF29"/>
    <mergeCell ref="BG24:BK29"/>
    <mergeCell ref="Q24:S29"/>
    <mergeCell ref="T24:V29"/>
    <mergeCell ref="W24:Y29"/>
    <mergeCell ref="Z24:AB29"/>
    <mergeCell ref="AC24:AE29"/>
    <mergeCell ref="AF24:AH29"/>
    <mergeCell ref="AW30:BA35"/>
    <mergeCell ref="BB30:BF35"/>
    <mergeCell ref="BG30:BK35"/>
    <mergeCell ref="BL30:BP35"/>
    <mergeCell ref="C35:D36"/>
    <mergeCell ref="AP35:AQ36"/>
    <mergeCell ref="E36:G41"/>
    <mergeCell ref="H36:J41"/>
    <mergeCell ref="K36:M41"/>
    <mergeCell ref="N36:P41"/>
    <mergeCell ref="Z30:AB35"/>
    <mergeCell ref="AC30:AE35"/>
    <mergeCell ref="AF30:AH35"/>
    <mergeCell ref="AI30:AK35"/>
    <mergeCell ref="AL30:AN35"/>
    <mergeCell ref="AR30:AV35"/>
    <mergeCell ref="BL36:BP41"/>
    <mergeCell ref="C41:D42"/>
    <mergeCell ref="AP41:AQ42"/>
    <mergeCell ref="E42:G47"/>
    <mergeCell ref="H42:J47"/>
    <mergeCell ref="K42:M47"/>
    <mergeCell ref="N42:P47"/>
    <mergeCell ref="Q42:S47"/>
    <mergeCell ref="AI36:AK41"/>
    <mergeCell ref="AL36:AN41"/>
    <mergeCell ref="AR36:AV41"/>
    <mergeCell ref="AW36:BA41"/>
    <mergeCell ref="BB36:BF41"/>
    <mergeCell ref="BG36:BK41"/>
    <mergeCell ref="Q36:S41"/>
    <mergeCell ref="T36:V41"/>
    <mergeCell ref="W36:Y41"/>
    <mergeCell ref="Z36:AB41"/>
    <mergeCell ref="AC36:AE41"/>
    <mergeCell ref="AF36:AH41"/>
    <mergeCell ref="BL42:BP47"/>
    <mergeCell ref="E48:G48"/>
    <mergeCell ref="H48:J48"/>
    <mergeCell ref="K48:M48"/>
    <mergeCell ref="N48:P48"/>
    <mergeCell ref="Q48:S48"/>
    <mergeCell ref="T48:V48"/>
    <mergeCell ref="Z42:AB47"/>
    <mergeCell ref="AC42:AE47"/>
    <mergeCell ref="AF42:AH47"/>
    <mergeCell ref="AI42:AK47"/>
    <mergeCell ref="AL42:AN47"/>
    <mergeCell ref="AR42:AV47"/>
    <mergeCell ref="AR48:AV48"/>
    <mergeCell ref="AW48:BA48"/>
    <mergeCell ref="BB48:BF48"/>
    <mergeCell ref="BG48:BK48"/>
    <mergeCell ref="BL48:BP48"/>
    <mergeCell ref="T42:V47"/>
    <mergeCell ref="W42:Y47"/>
    <mergeCell ref="AW42:BA47"/>
    <mergeCell ref="BB42:BF47"/>
    <mergeCell ref="BG42:BK47"/>
    <mergeCell ref="B50:BQ50"/>
    <mergeCell ref="W48:Y48"/>
    <mergeCell ref="Z48:AB48"/>
    <mergeCell ref="AC48:AE48"/>
    <mergeCell ref="AF48:AH48"/>
    <mergeCell ref="AI48:AK48"/>
    <mergeCell ref="AL48:AN48"/>
    <mergeCell ref="P60:Q60"/>
    <mergeCell ref="R60:S60"/>
    <mergeCell ref="T60:U60"/>
    <mergeCell ref="V60:W60"/>
    <mergeCell ref="X60:Y60"/>
    <mergeCell ref="Z60:AA60"/>
    <mergeCell ref="D60:E60"/>
    <mergeCell ref="F60:G60"/>
    <mergeCell ref="H60:I60"/>
    <mergeCell ref="J60:K60"/>
    <mergeCell ref="L60:M60"/>
    <mergeCell ref="N60:O60"/>
    <mergeCell ref="P61:Q61"/>
    <mergeCell ref="R61:S61"/>
    <mergeCell ref="T61:U61"/>
    <mergeCell ref="V61:W61"/>
    <mergeCell ref="X61:Y61"/>
    <mergeCell ref="Z61:AA61"/>
    <mergeCell ref="D61:E61"/>
    <mergeCell ref="F61:G61"/>
    <mergeCell ref="H61:I61"/>
    <mergeCell ref="J61:K61"/>
    <mergeCell ref="L61:M61"/>
    <mergeCell ref="N61:O61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6372-0A29-43F8-B2B4-DD35567B8C1C}">
  <sheetPr codeName="Feuil1">
    <pageSetUpPr fitToPage="1"/>
  </sheetPr>
  <dimension ref="A1:BR192"/>
  <sheetViews>
    <sheetView zoomScale="70" zoomScaleNormal="70" workbookViewId="0">
      <selection activeCell="BC42" sqref="BC42"/>
    </sheetView>
  </sheetViews>
  <sheetFormatPr baseColWidth="10" defaultColWidth="10.75" defaultRowHeight="13.9" x14ac:dyDescent="0.4"/>
  <cols>
    <col min="1" max="136" width="2.5" style="1" customWidth="1"/>
    <col min="137" max="16384" width="10.75" style="1"/>
  </cols>
  <sheetData>
    <row r="1" spans="1:70" ht="15" customHeight="1" x14ac:dyDescent="0.4"/>
    <row r="2" spans="1:70" ht="15" customHeight="1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</row>
    <row r="3" spans="1:70" ht="15" customHeight="1" x14ac:dyDescent="0.4">
      <c r="A3" s="8"/>
      <c r="B3" s="145" t="s">
        <v>47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8"/>
    </row>
    <row r="4" spans="1:70" ht="15" customHeight="1" x14ac:dyDescent="0.4">
      <c r="A4" s="8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8"/>
    </row>
    <row r="5" spans="1:70" ht="15" customHeight="1" x14ac:dyDescent="0.4">
      <c r="A5" s="8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8"/>
    </row>
    <row r="6" spans="1:70" ht="15" customHeight="1" x14ac:dyDescent="0.4">
      <c r="A6" s="8"/>
      <c r="BR6" s="8"/>
    </row>
    <row r="7" spans="1:70" ht="15" customHeight="1" x14ac:dyDescent="0.4">
      <c r="A7" s="8"/>
      <c r="BR7" s="8"/>
    </row>
    <row r="8" spans="1:70" ht="15" customHeight="1" x14ac:dyDescent="0.4">
      <c r="A8" s="8"/>
      <c r="BR8" s="8"/>
    </row>
    <row r="9" spans="1:70" ht="15" customHeight="1" x14ac:dyDescent="0.4">
      <c r="A9" s="8"/>
      <c r="BR9" s="8"/>
    </row>
    <row r="10" spans="1:70" ht="15" customHeight="1" x14ac:dyDescent="0.4">
      <c r="A10" s="8"/>
      <c r="BR10" s="8"/>
    </row>
    <row r="11" spans="1:70" ht="15" customHeight="1" x14ac:dyDescent="0.4">
      <c r="A11" s="8"/>
      <c r="BR11" s="8"/>
    </row>
    <row r="12" spans="1:70" ht="15" customHeight="1" x14ac:dyDescent="0.4">
      <c r="A12" s="8"/>
      <c r="BR12" s="8"/>
    </row>
    <row r="13" spans="1:70" ht="15" customHeight="1" x14ac:dyDescent="0.4">
      <c r="A13" s="8"/>
      <c r="BR13" s="8"/>
    </row>
    <row r="14" spans="1:70" ht="15" customHeight="1" x14ac:dyDescent="0.4">
      <c r="A14" s="8"/>
      <c r="BR14" s="8"/>
    </row>
    <row r="15" spans="1:70" ht="15" customHeight="1" x14ac:dyDescent="0.4">
      <c r="A15" s="8"/>
      <c r="BR15" s="8"/>
    </row>
    <row r="16" spans="1:70" ht="15" customHeight="1" x14ac:dyDescent="0.4">
      <c r="A16" s="8"/>
      <c r="BR16" s="8"/>
    </row>
    <row r="17" spans="1:70" ht="15" customHeight="1" x14ac:dyDescent="0.4">
      <c r="A17" s="8"/>
      <c r="BR17" s="8"/>
    </row>
    <row r="18" spans="1:70" ht="15" customHeight="1" x14ac:dyDescent="0.4">
      <c r="A18" s="8"/>
      <c r="BR18" s="8"/>
    </row>
    <row r="19" spans="1:70" ht="15" customHeight="1" x14ac:dyDescent="0.4">
      <c r="A19" s="8"/>
      <c r="BR19" s="8"/>
    </row>
    <row r="20" spans="1:70" ht="15" customHeight="1" x14ac:dyDescent="0.4">
      <c r="A20" s="8"/>
      <c r="BR20" s="8"/>
    </row>
    <row r="21" spans="1:70" ht="15" customHeight="1" x14ac:dyDescent="0.4">
      <c r="A21" s="8"/>
      <c r="BR21" s="8"/>
    </row>
    <row r="22" spans="1:70" ht="15" customHeight="1" x14ac:dyDescent="0.4">
      <c r="A22" s="8"/>
      <c r="BR22" s="8"/>
    </row>
    <row r="23" spans="1:70" ht="15" customHeight="1" x14ac:dyDescent="0.4">
      <c r="A23" s="8"/>
      <c r="BR23" s="8"/>
    </row>
    <row r="24" spans="1:70" ht="15" customHeight="1" x14ac:dyDescent="0.4">
      <c r="A24" s="8"/>
      <c r="BR24" s="8"/>
    </row>
    <row r="25" spans="1:70" ht="15" customHeight="1" x14ac:dyDescent="0.4">
      <c r="A25" s="8"/>
      <c r="BR25" s="8"/>
    </row>
    <row r="26" spans="1:70" ht="15" customHeight="1" x14ac:dyDescent="0.4">
      <c r="A26" s="8"/>
      <c r="BR26" s="8"/>
    </row>
    <row r="27" spans="1:70" ht="15" customHeight="1" x14ac:dyDescent="0.4">
      <c r="A27" s="8"/>
      <c r="BR27" s="8"/>
    </row>
    <row r="28" spans="1:70" ht="15" customHeight="1" x14ac:dyDescent="0.4">
      <c r="A28" s="8"/>
      <c r="BR28" s="8"/>
    </row>
    <row r="29" spans="1:70" ht="15" customHeight="1" x14ac:dyDescent="0.4">
      <c r="A29" s="8"/>
      <c r="BR29" s="8"/>
    </row>
    <row r="30" spans="1:70" ht="15" customHeight="1" x14ac:dyDescent="0.4">
      <c r="A30" s="8"/>
      <c r="BR30" s="8"/>
    </row>
    <row r="31" spans="1:70" ht="15" customHeight="1" x14ac:dyDescent="0.4">
      <c r="A31" s="8"/>
      <c r="BR31" s="8"/>
    </row>
    <row r="32" spans="1:70" ht="15" customHeight="1" x14ac:dyDescent="0.4">
      <c r="A32" s="8"/>
      <c r="BR32" s="8"/>
    </row>
    <row r="33" spans="1:70" ht="15" customHeight="1" x14ac:dyDescent="0.4">
      <c r="A33" s="8"/>
      <c r="BR33" s="8"/>
    </row>
    <row r="34" spans="1:70" ht="15" customHeight="1" x14ac:dyDescent="0.4">
      <c r="A34" s="8"/>
      <c r="BR34" s="8"/>
    </row>
    <row r="35" spans="1:70" ht="15" customHeight="1" x14ac:dyDescent="0.4">
      <c r="A35" s="8"/>
      <c r="BR35" s="8"/>
    </row>
    <row r="36" spans="1:70" ht="15" customHeight="1" x14ac:dyDescent="0.4">
      <c r="A36" s="8"/>
      <c r="BR36" s="8"/>
    </row>
    <row r="37" spans="1:70" ht="15" customHeight="1" x14ac:dyDescent="0.4">
      <c r="A37" s="8"/>
      <c r="BR37" s="8"/>
    </row>
    <row r="38" spans="1:70" ht="15" customHeight="1" x14ac:dyDescent="0.4">
      <c r="A38" s="8"/>
      <c r="BR38" s="8"/>
    </row>
    <row r="39" spans="1:70" ht="15" customHeight="1" x14ac:dyDescent="0.4">
      <c r="A39" s="8"/>
      <c r="BR39" s="8"/>
    </row>
    <row r="40" spans="1:70" ht="15" customHeight="1" x14ac:dyDescent="0.4">
      <c r="A40" s="8"/>
      <c r="BR40" s="8"/>
    </row>
    <row r="41" spans="1:70" ht="15" customHeight="1" x14ac:dyDescent="0.4">
      <c r="A41" s="8"/>
      <c r="BR41" s="8"/>
    </row>
    <row r="42" spans="1:70" ht="15" customHeight="1" x14ac:dyDescent="0.4">
      <c r="A42" s="8"/>
      <c r="BR42" s="8"/>
    </row>
    <row r="43" spans="1:70" ht="15" customHeight="1" x14ac:dyDescent="0.4">
      <c r="A43" s="8"/>
      <c r="BR43" s="8"/>
    </row>
    <row r="44" spans="1:70" ht="15" customHeight="1" x14ac:dyDescent="0.4">
      <c r="A44" s="8"/>
      <c r="BR44" s="8"/>
    </row>
    <row r="45" spans="1:70" ht="15" customHeight="1" x14ac:dyDescent="0.4">
      <c r="A45" s="8"/>
      <c r="BR45" s="8"/>
    </row>
    <row r="46" spans="1:70" ht="15" customHeight="1" x14ac:dyDescent="0.4">
      <c r="A46" s="8"/>
      <c r="BR46" s="8"/>
    </row>
    <row r="47" spans="1:70" ht="15" customHeight="1" x14ac:dyDescent="0.4">
      <c r="A47" s="8"/>
      <c r="BR47" s="8"/>
    </row>
    <row r="48" spans="1:70" ht="15" customHeight="1" x14ac:dyDescent="0.4">
      <c r="A48" s="8"/>
      <c r="BR48" s="8"/>
    </row>
    <row r="49" spans="1:70" ht="15" customHeight="1" x14ac:dyDescent="0.4">
      <c r="A49" s="8"/>
      <c r="BR49" s="8"/>
    </row>
    <row r="50" spans="1:70" ht="15" customHeight="1" x14ac:dyDescent="0.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</row>
    <row r="51" spans="1:70" ht="15" customHeight="1" x14ac:dyDescent="0.4"/>
    <row r="52" spans="1:70" ht="15" customHeight="1" x14ac:dyDescent="0.4"/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>
      <c r="D60" s="143"/>
      <c r="E60" s="144"/>
      <c r="F60" s="143"/>
      <c r="G60" s="144"/>
      <c r="H60" s="143"/>
      <c r="I60" s="144"/>
      <c r="J60" s="143"/>
      <c r="K60" s="144"/>
      <c r="L60" s="143"/>
      <c r="M60" s="144"/>
      <c r="N60" s="143"/>
      <c r="O60" s="144"/>
      <c r="P60" s="143"/>
      <c r="Q60" s="144"/>
      <c r="R60" s="143"/>
      <c r="S60" s="144"/>
      <c r="T60" s="143"/>
      <c r="U60" s="144"/>
      <c r="V60" s="143"/>
      <c r="W60" s="144"/>
      <c r="X60" s="143"/>
      <c r="Y60" s="144"/>
      <c r="Z60" s="143"/>
      <c r="AA60" s="144"/>
      <c r="AB60" s="3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</row>
    <row r="61" spans="1:70" ht="15" customHeight="1" x14ac:dyDescent="0.4">
      <c r="D61" s="143">
        <v>1</v>
      </c>
      <c r="E61" s="144"/>
      <c r="F61" s="143">
        <v>2</v>
      </c>
      <c r="G61" s="144"/>
      <c r="H61" s="143">
        <v>3</v>
      </c>
      <c r="I61" s="144"/>
      <c r="J61" s="143">
        <v>4</v>
      </c>
      <c r="K61" s="144"/>
      <c r="L61" s="143">
        <v>5</v>
      </c>
      <c r="M61" s="144"/>
      <c r="N61" s="143">
        <v>6</v>
      </c>
      <c r="O61" s="144"/>
      <c r="P61" s="143">
        <v>7</v>
      </c>
      <c r="Q61" s="144"/>
      <c r="R61" s="143">
        <v>8</v>
      </c>
      <c r="S61" s="144"/>
      <c r="T61" s="143">
        <v>9</v>
      </c>
      <c r="U61" s="144"/>
      <c r="V61" s="143">
        <v>10</v>
      </c>
      <c r="W61" s="144"/>
      <c r="X61" s="143">
        <v>11</v>
      </c>
      <c r="Y61" s="144"/>
      <c r="Z61" s="143">
        <v>12</v>
      </c>
      <c r="AA61" s="144"/>
      <c r="AB61" s="5"/>
      <c r="AC61" s="6"/>
      <c r="AD61" s="6"/>
      <c r="AE61" s="6"/>
      <c r="AF61" s="6"/>
      <c r="AG61" s="6"/>
      <c r="AH61" s="6"/>
      <c r="AK61" s="7">
        <v>1</v>
      </c>
      <c r="AL61" s="7">
        <v>2</v>
      </c>
      <c r="AM61" s="7">
        <v>3</v>
      </c>
      <c r="AN61" s="7">
        <v>4</v>
      </c>
      <c r="AO61" s="7">
        <v>5</v>
      </c>
      <c r="AP61" s="7">
        <v>6</v>
      </c>
      <c r="AQ61" s="7">
        <v>7</v>
      </c>
      <c r="AR61" s="7">
        <v>8</v>
      </c>
      <c r="AS61" s="7">
        <v>9</v>
      </c>
      <c r="AT61" s="7">
        <v>10</v>
      </c>
      <c r="AU61" s="7">
        <v>11</v>
      </c>
      <c r="AV61" s="7">
        <v>12</v>
      </c>
      <c r="AW61" s="7">
        <v>13</v>
      </c>
      <c r="AX61" s="7">
        <v>14</v>
      </c>
      <c r="AY61" s="7">
        <v>15</v>
      </c>
      <c r="AZ61" s="7">
        <v>16</v>
      </c>
      <c r="BA61" s="7">
        <v>17</v>
      </c>
      <c r="BB61" s="7">
        <v>18</v>
      </c>
      <c r="BC61" s="7">
        <v>19</v>
      </c>
      <c r="BD61" s="7">
        <v>20</v>
      </c>
      <c r="BE61" s="7">
        <v>21</v>
      </c>
      <c r="BF61" s="7">
        <v>22</v>
      </c>
      <c r="BG61" s="7">
        <v>23</v>
      </c>
      <c r="BH61" s="7">
        <v>24</v>
      </c>
      <c r="BI61" s="7">
        <v>25</v>
      </c>
      <c r="BJ61" s="7">
        <v>26</v>
      </c>
      <c r="BK61" s="7">
        <v>27</v>
      </c>
      <c r="BL61" s="7">
        <v>28</v>
      </c>
      <c r="BM61" s="7">
        <v>29</v>
      </c>
      <c r="BN61" s="7">
        <v>30</v>
      </c>
      <c r="BO61" s="7">
        <v>31</v>
      </c>
    </row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</sheetData>
  <mergeCells count="25">
    <mergeCell ref="B3:BQ5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D61:E61"/>
    <mergeCell ref="F61:G61"/>
    <mergeCell ref="H61:I61"/>
    <mergeCell ref="J61:K61"/>
    <mergeCell ref="L61:M61"/>
    <mergeCell ref="X61:Y61"/>
    <mergeCell ref="Z61:AA61"/>
    <mergeCell ref="N61:O61"/>
    <mergeCell ref="P61:Q61"/>
    <mergeCell ref="R61:S61"/>
    <mergeCell ref="T61:U61"/>
    <mergeCell ref="V61:W61"/>
  </mergeCells>
  <pageMargins left="0.23622047244094491" right="0.23622047244094491" top="0.74803149606299213" bottom="0.74803149606299213" header="0.31496062992125984" footer="0.31496062992125984"/>
  <pageSetup paperSize="8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F48CF-BE7F-483A-BF06-8C00A5AB1C31}">
  <sheetPr>
    <pageSetUpPr fitToPage="1"/>
  </sheetPr>
  <dimension ref="A1:BR179"/>
  <sheetViews>
    <sheetView workbookViewId="0">
      <selection activeCell="A2" sqref="A2:A50"/>
    </sheetView>
  </sheetViews>
  <sheetFormatPr baseColWidth="10" defaultColWidth="11" defaultRowHeight="13.9" x14ac:dyDescent="0.4"/>
  <cols>
    <col min="1" max="136" width="2.5" style="1" customWidth="1"/>
    <col min="137" max="16384" width="11" style="1"/>
  </cols>
  <sheetData>
    <row r="1" spans="1:70" ht="15" customHeight="1" x14ac:dyDescent="0.4"/>
    <row r="2" spans="1:70" ht="15" customHeight="1" x14ac:dyDescent="0.4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</row>
    <row r="3" spans="1:70" ht="15" customHeight="1" x14ac:dyDescent="0.4">
      <c r="A3" s="141"/>
      <c r="B3" s="142" t="s">
        <v>48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1"/>
    </row>
    <row r="4" spans="1:70" ht="15" customHeight="1" x14ac:dyDescent="0.4">
      <c r="A4" s="141"/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2"/>
      <c r="BR4" s="141"/>
    </row>
    <row r="5" spans="1:70" ht="15" customHeight="1" x14ac:dyDescent="0.4">
      <c r="A5" s="141"/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42"/>
      <c r="BB5" s="142"/>
      <c r="BC5" s="142"/>
      <c r="BD5" s="142"/>
      <c r="BE5" s="142"/>
      <c r="BF5" s="142"/>
      <c r="BG5" s="142"/>
      <c r="BH5" s="142"/>
      <c r="BI5" s="142"/>
      <c r="BJ5" s="142"/>
      <c r="BK5" s="142"/>
      <c r="BL5" s="142"/>
      <c r="BM5" s="142"/>
      <c r="BN5" s="142"/>
      <c r="BO5" s="142"/>
      <c r="BP5" s="142"/>
      <c r="BQ5" s="142"/>
      <c r="BR5" s="141"/>
    </row>
    <row r="6" spans="1:70" ht="15" customHeight="1" x14ac:dyDescent="0.4">
      <c r="A6" s="141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142"/>
      <c r="AR6" s="142"/>
      <c r="AS6" s="142"/>
      <c r="AT6" s="142"/>
      <c r="AU6" s="142"/>
      <c r="AV6" s="142"/>
      <c r="AW6" s="142"/>
      <c r="AX6" s="142"/>
      <c r="AY6" s="142"/>
      <c r="AZ6" s="142"/>
      <c r="BA6" s="142"/>
      <c r="BB6" s="142"/>
      <c r="BC6" s="142"/>
      <c r="BD6" s="142"/>
      <c r="BE6" s="142"/>
      <c r="BF6" s="142"/>
      <c r="BG6" s="142"/>
      <c r="BH6" s="142"/>
      <c r="BI6" s="142"/>
      <c r="BJ6" s="142"/>
      <c r="BK6" s="142"/>
      <c r="BL6" s="142"/>
      <c r="BM6" s="142"/>
      <c r="BN6" s="142"/>
      <c r="BO6" s="142"/>
      <c r="BP6" s="142"/>
      <c r="BQ6" s="142"/>
      <c r="BR6" s="141"/>
    </row>
    <row r="7" spans="1:70" ht="15" customHeight="1" x14ac:dyDescent="0.4">
      <c r="A7" s="141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  <c r="BM7" s="142"/>
      <c r="BN7" s="142"/>
      <c r="BO7" s="142"/>
      <c r="BP7" s="142"/>
      <c r="BQ7" s="142"/>
      <c r="BR7" s="141"/>
    </row>
    <row r="8" spans="1:70" ht="15" customHeight="1" x14ac:dyDescent="0.4">
      <c r="A8" s="141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  <c r="BM8" s="142"/>
      <c r="BN8" s="142"/>
      <c r="BO8" s="142"/>
      <c r="BP8" s="142"/>
      <c r="BQ8" s="142"/>
      <c r="BR8" s="141"/>
    </row>
    <row r="9" spans="1:70" ht="15.75" customHeight="1" x14ac:dyDescent="0.4">
      <c r="A9" s="141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  <c r="BM9" s="142"/>
      <c r="BN9" s="142"/>
      <c r="BO9" s="142"/>
      <c r="BP9" s="142"/>
      <c r="BQ9" s="142"/>
      <c r="BR9" s="141"/>
    </row>
    <row r="10" spans="1:70" ht="15.75" customHeight="1" x14ac:dyDescent="0.4">
      <c r="A10" s="141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2"/>
      <c r="BB10" s="142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2"/>
      <c r="BN10" s="142"/>
      <c r="BO10" s="142"/>
      <c r="BP10" s="142"/>
      <c r="BQ10" s="142"/>
      <c r="BR10" s="141"/>
    </row>
    <row r="11" spans="1:70" ht="15.75" customHeight="1" x14ac:dyDescent="0.4">
      <c r="A11" s="141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2"/>
      <c r="AT11" s="142"/>
      <c r="AU11" s="142"/>
      <c r="AV11" s="142"/>
      <c r="AW11" s="142"/>
      <c r="AX11" s="142"/>
      <c r="AY11" s="142"/>
      <c r="AZ11" s="142"/>
      <c r="BA11" s="142"/>
      <c r="BB11" s="142"/>
      <c r="BC11" s="142"/>
      <c r="BD11" s="142"/>
      <c r="BE11" s="142"/>
      <c r="BF11" s="142"/>
      <c r="BG11" s="142"/>
      <c r="BH11" s="142"/>
      <c r="BI11" s="142"/>
      <c r="BJ11" s="142"/>
      <c r="BK11" s="142"/>
      <c r="BL11" s="142"/>
      <c r="BM11" s="142"/>
      <c r="BN11" s="142"/>
      <c r="BO11" s="142"/>
      <c r="BP11" s="142"/>
      <c r="BQ11" s="142"/>
      <c r="BR11" s="141"/>
    </row>
    <row r="12" spans="1:70" ht="15.75" customHeight="1" x14ac:dyDescent="0.4">
      <c r="A12" s="141"/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1"/>
    </row>
    <row r="13" spans="1:70" ht="15.75" customHeight="1" x14ac:dyDescent="0.4">
      <c r="A13" s="141"/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1"/>
    </row>
    <row r="14" spans="1:70" ht="15.75" customHeight="1" x14ac:dyDescent="0.4">
      <c r="A14" s="141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  <c r="AR14" s="142"/>
      <c r="AS14" s="142"/>
      <c r="AT14" s="142"/>
      <c r="AU14" s="142"/>
      <c r="AV14" s="142"/>
      <c r="AW14" s="142"/>
      <c r="AX14" s="142"/>
      <c r="AY14" s="142"/>
      <c r="AZ14" s="142"/>
      <c r="BA14" s="142"/>
      <c r="BB14" s="142"/>
      <c r="BC14" s="142"/>
      <c r="BD14" s="142"/>
      <c r="BE14" s="142"/>
      <c r="BF14" s="142"/>
      <c r="BG14" s="142"/>
      <c r="BH14" s="142"/>
      <c r="BI14" s="142"/>
      <c r="BJ14" s="142"/>
      <c r="BK14" s="142"/>
      <c r="BL14" s="142"/>
      <c r="BM14" s="142"/>
      <c r="BN14" s="142"/>
      <c r="BO14" s="142"/>
      <c r="BP14" s="142"/>
      <c r="BQ14" s="142"/>
      <c r="BR14" s="141"/>
    </row>
    <row r="15" spans="1:70" ht="15.75" customHeight="1" x14ac:dyDescent="0.4">
      <c r="A15" s="141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2"/>
      <c r="BJ15" s="142"/>
      <c r="BK15" s="142"/>
      <c r="BL15" s="142"/>
      <c r="BM15" s="142"/>
      <c r="BN15" s="142"/>
      <c r="BO15" s="142"/>
      <c r="BP15" s="142"/>
      <c r="BQ15" s="142"/>
      <c r="BR15" s="141"/>
    </row>
    <row r="16" spans="1:70" ht="15.75" customHeight="1" x14ac:dyDescent="0.4">
      <c r="A16" s="141"/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  <c r="AR16" s="142"/>
      <c r="AS16" s="142"/>
      <c r="AT16" s="142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2"/>
      <c r="BJ16" s="142"/>
      <c r="BK16" s="142"/>
      <c r="BL16" s="142"/>
      <c r="BM16" s="142"/>
      <c r="BN16" s="142"/>
      <c r="BO16" s="142"/>
      <c r="BP16" s="142"/>
      <c r="BQ16" s="142"/>
      <c r="BR16" s="141"/>
    </row>
    <row r="17" spans="1:70" ht="15" customHeight="1" x14ac:dyDescent="0.4">
      <c r="A17" s="141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1"/>
    </row>
    <row r="18" spans="1:70" ht="15" customHeight="1" x14ac:dyDescent="0.4">
      <c r="A18" s="14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141"/>
    </row>
    <row r="19" spans="1:70" ht="15" customHeight="1" x14ac:dyDescent="0.4">
      <c r="A19" s="141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141"/>
    </row>
    <row r="20" spans="1:70" ht="15.75" customHeight="1" x14ac:dyDescent="0.4">
      <c r="A20" s="141"/>
      <c r="B20" s="142" t="s">
        <v>49</v>
      </c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1"/>
    </row>
    <row r="21" spans="1:70" ht="15.75" customHeight="1" x14ac:dyDescent="0.4">
      <c r="A21" s="141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1"/>
    </row>
    <row r="22" spans="1:70" ht="15.75" customHeight="1" x14ac:dyDescent="0.4">
      <c r="A22" s="141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1"/>
    </row>
    <row r="23" spans="1:70" ht="15.75" customHeight="1" x14ac:dyDescent="0.4">
      <c r="A23" s="141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2"/>
      <c r="BN23" s="142"/>
      <c r="BO23" s="142"/>
      <c r="BP23" s="142"/>
      <c r="BQ23" s="142"/>
      <c r="BR23" s="141"/>
    </row>
    <row r="24" spans="1:70" ht="15.75" customHeight="1" x14ac:dyDescent="0.4">
      <c r="A24" s="141"/>
      <c r="B24" s="142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2"/>
      <c r="U24" s="142"/>
      <c r="V24" s="142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  <c r="AR24" s="142"/>
      <c r="AS24" s="142"/>
      <c r="AT24" s="142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2"/>
      <c r="BJ24" s="142"/>
      <c r="BK24" s="142"/>
      <c r="BL24" s="142"/>
      <c r="BM24" s="142"/>
      <c r="BN24" s="142"/>
      <c r="BO24" s="142"/>
      <c r="BP24" s="142"/>
      <c r="BQ24" s="142"/>
      <c r="BR24" s="141"/>
    </row>
    <row r="25" spans="1:70" ht="15.75" customHeight="1" x14ac:dyDescent="0.4">
      <c r="A25" s="141"/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  <c r="BO25" s="142"/>
      <c r="BP25" s="142"/>
      <c r="BQ25" s="142"/>
      <c r="BR25" s="141"/>
    </row>
    <row r="26" spans="1:70" ht="15.75" customHeight="1" x14ac:dyDescent="0.4">
      <c r="A26" s="141"/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2"/>
      <c r="BJ26" s="142"/>
      <c r="BK26" s="142"/>
      <c r="BL26" s="142"/>
      <c r="BM26" s="142"/>
      <c r="BN26" s="142"/>
      <c r="BO26" s="142"/>
      <c r="BP26" s="142"/>
      <c r="BQ26" s="142"/>
      <c r="BR26" s="141"/>
    </row>
    <row r="27" spans="1:70" ht="15.75" customHeight="1" x14ac:dyDescent="0.4">
      <c r="A27" s="141"/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2"/>
      <c r="BJ27" s="142"/>
      <c r="BK27" s="142"/>
      <c r="BL27" s="142"/>
      <c r="BM27" s="142"/>
      <c r="BN27" s="142"/>
      <c r="BO27" s="142"/>
      <c r="BP27" s="142"/>
      <c r="BQ27" s="142"/>
      <c r="BR27" s="141"/>
    </row>
    <row r="28" spans="1:70" ht="15" customHeight="1" x14ac:dyDescent="0.4">
      <c r="A28" s="141"/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1"/>
    </row>
    <row r="29" spans="1:70" ht="15" customHeight="1" x14ac:dyDescent="0.4">
      <c r="A29" s="141"/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  <c r="AR29" s="142"/>
      <c r="AS29" s="142"/>
      <c r="AT29" s="142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2"/>
      <c r="BJ29" s="142"/>
      <c r="BK29" s="142"/>
      <c r="BL29" s="142"/>
      <c r="BM29" s="142"/>
      <c r="BN29" s="142"/>
      <c r="BO29" s="142"/>
      <c r="BP29" s="142"/>
      <c r="BQ29" s="142"/>
      <c r="BR29" s="141"/>
    </row>
    <row r="30" spans="1:70" ht="15.75" customHeight="1" x14ac:dyDescent="0.4">
      <c r="A30" s="141"/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  <c r="AR30" s="142"/>
      <c r="AS30" s="142"/>
      <c r="AT30" s="142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2"/>
      <c r="BJ30" s="142"/>
      <c r="BK30" s="142"/>
      <c r="BL30" s="142"/>
      <c r="BM30" s="142"/>
      <c r="BN30" s="142"/>
      <c r="BO30" s="142"/>
      <c r="BP30" s="142"/>
      <c r="BQ30" s="142"/>
      <c r="BR30" s="141"/>
    </row>
    <row r="31" spans="1:70" ht="15.75" customHeight="1" x14ac:dyDescent="0.4">
      <c r="A31" s="141"/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  <c r="AR31" s="142"/>
      <c r="AS31" s="142"/>
      <c r="AT31" s="142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1"/>
    </row>
    <row r="32" spans="1:70" ht="15.75" customHeight="1" x14ac:dyDescent="0.4">
      <c r="A32" s="141"/>
      <c r="B32" s="142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  <c r="AR32" s="142"/>
      <c r="AS32" s="142"/>
      <c r="AT32" s="142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2"/>
      <c r="BJ32" s="142"/>
      <c r="BK32" s="142"/>
      <c r="BL32" s="142"/>
      <c r="BM32" s="142"/>
      <c r="BN32" s="142"/>
      <c r="BO32" s="142"/>
      <c r="BP32" s="142"/>
      <c r="BQ32" s="142"/>
      <c r="BR32" s="141"/>
    </row>
    <row r="33" spans="1:70" ht="15.75" customHeight="1" x14ac:dyDescent="0.4">
      <c r="A33" s="141"/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  <c r="AR33" s="142"/>
      <c r="AS33" s="142"/>
      <c r="AT33" s="142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2"/>
      <c r="BJ33" s="142"/>
      <c r="BK33" s="142"/>
      <c r="BL33" s="142"/>
      <c r="BM33" s="142"/>
      <c r="BN33" s="142"/>
      <c r="BO33" s="142"/>
      <c r="BP33" s="142"/>
      <c r="BQ33" s="142"/>
      <c r="BR33" s="141"/>
    </row>
    <row r="34" spans="1:70" ht="15.75" customHeight="1" x14ac:dyDescent="0.4">
      <c r="A34" s="141"/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2"/>
      <c r="BJ34" s="142"/>
      <c r="BK34" s="142"/>
      <c r="BL34" s="142"/>
      <c r="BM34" s="142"/>
      <c r="BN34" s="142"/>
      <c r="BO34" s="142"/>
      <c r="BP34" s="142"/>
      <c r="BQ34" s="142"/>
      <c r="BR34" s="141"/>
    </row>
    <row r="35" spans="1:70" ht="15" customHeight="1" x14ac:dyDescent="0.4">
      <c r="A35" s="141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141"/>
    </row>
    <row r="36" spans="1:70" ht="15" customHeight="1" x14ac:dyDescent="0.4">
      <c r="A36" s="14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141"/>
    </row>
    <row r="37" spans="1:70" ht="15.75" customHeight="1" x14ac:dyDescent="0.4">
      <c r="A37" s="141"/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2"/>
      <c r="BR37" s="141"/>
    </row>
    <row r="38" spans="1:70" ht="15.75" customHeight="1" x14ac:dyDescent="0.4">
      <c r="A38" s="141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42"/>
      <c r="AR38" s="142"/>
      <c r="AS38" s="142"/>
      <c r="AT38" s="142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2"/>
      <c r="BJ38" s="142"/>
      <c r="BK38" s="142"/>
      <c r="BL38" s="142"/>
      <c r="BM38" s="142"/>
      <c r="BN38" s="142"/>
      <c r="BO38" s="142"/>
      <c r="BP38" s="142"/>
      <c r="BQ38" s="142"/>
      <c r="BR38" s="141"/>
    </row>
    <row r="39" spans="1:70" ht="15" customHeight="1" x14ac:dyDescent="0.4">
      <c r="A39" s="141"/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142"/>
      <c r="AS39" s="142"/>
      <c r="AT39" s="142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2"/>
      <c r="BJ39" s="142"/>
      <c r="BK39" s="142"/>
      <c r="BL39" s="142"/>
      <c r="BM39" s="142"/>
      <c r="BN39" s="142"/>
      <c r="BO39" s="142"/>
      <c r="BP39" s="142"/>
      <c r="BQ39" s="142"/>
      <c r="BR39" s="141"/>
    </row>
    <row r="40" spans="1:70" ht="15" customHeight="1" x14ac:dyDescent="0.4">
      <c r="A40" s="141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2"/>
      <c r="BN40" s="142"/>
      <c r="BO40" s="142"/>
      <c r="BP40" s="142"/>
      <c r="BQ40" s="142"/>
      <c r="BR40" s="141"/>
    </row>
    <row r="41" spans="1:70" ht="15" customHeight="1" x14ac:dyDescent="0.4">
      <c r="A41" s="141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142"/>
      <c r="AA41" s="142"/>
      <c r="AB41" s="142"/>
      <c r="AC41" s="142"/>
      <c r="AD41" s="142"/>
      <c r="AE41" s="142"/>
      <c r="AF41" s="142"/>
      <c r="AG41" s="142"/>
      <c r="AH41" s="142"/>
      <c r="AI41" s="142"/>
      <c r="AJ41" s="142"/>
      <c r="AK41" s="142"/>
      <c r="AL41" s="142"/>
      <c r="AM41" s="142"/>
      <c r="AN41" s="142"/>
      <c r="AO41" s="142"/>
      <c r="AP41" s="142"/>
      <c r="AQ41" s="142"/>
      <c r="AR41" s="142"/>
      <c r="AS41" s="142"/>
      <c r="AT41" s="142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2"/>
      <c r="BJ41" s="142"/>
      <c r="BK41" s="142"/>
      <c r="BL41" s="142"/>
      <c r="BM41" s="142"/>
      <c r="BN41" s="142"/>
      <c r="BO41" s="142"/>
      <c r="BP41" s="142"/>
      <c r="BQ41" s="142"/>
      <c r="BR41" s="141"/>
    </row>
    <row r="42" spans="1:70" ht="15" customHeight="1" x14ac:dyDescent="0.4">
      <c r="A42" s="141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2"/>
      <c r="AL42" s="142"/>
      <c r="AM42" s="142"/>
      <c r="AN42" s="142"/>
      <c r="AO42" s="142"/>
      <c r="AP42" s="142"/>
      <c r="AQ42" s="142"/>
      <c r="AR42" s="142"/>
      <c r="AS42" s="142"/>
      <c r="AT42" s="142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2"/>
      <c r="BJ42" s="142"/>
      <c r="BK42" s="142"/>
      <c r="BL42" s="142"/>
      <c r="BM42" s="142"/>
      <c r="BN42" s="142"/>
      <c r="BO42" s="142"/>
      <c r="BP42" s="142"/>
      <c r="BQ42" s="142"/>
      <c r="BR42" s="141"/>
    </row>
    <row r="43" spans="1:70" ht="15" customHeight="1" x14ac:dyDescent="0.4">
      <c r="A43" s="141"/>
      <c r="B43" s="142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2"/>
      <c r="AD43" s="142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2"/>
      <c r="AP43" s="142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2"/>
      <c r="BN43" s="142"/>
      <c r="BO43" s="142"/>
      <c r="BP43" s="142"/>
      <c r="BQ43" s="142"/>
      <c r="BR43" s="141"/>
    </row>
    <row r="44" spans="1:70" ht="15" customHeight="1" x14ac:dyDescent="0.4">
      <c r="A44" s="141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142"/>
      <c r="AD44" s="142"/>
      <c r="AE44" s="142"/>
      <c r="AF44" s="142"/>
      <c r="AG44" s="142"/>
      <c r="AH44" s="142"/>
      <c r="AI44" s="142"/>
      <c r="AJ44" s="142"/>
      <c r="AK44" s="142"/>
      <c r="AL44" s="142"/>
      <c r="AM44" s="142"/>
      <c r="AN44" s="142"/>
      <c r="AO44" s="142"/>
      <c r="AP44" s="142"/>
      <c r="AQ44" s="142"/>
      <c r="AR44" s="142"/>
      <c r="AS44" s="142"/>
      <c r="AT44" s="142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2"/>
      <c r="BJ44" s="142"/>
      <c r="BK44" s="142"/>
      <c r="BL44" s="142"/>
      <c r="BM44" s="142"/>
      <c r="BN44" s="142"/>
      <c r="BO44" s="142"/>
      <c r="BP44" s="142"/>
      <c r="BQ44" s="142"/>
      <c r="BR44" s="141"/>
    </row>
    <row r="45" spans="1:70" ht="15" customHeight="1" x14ac:dyDescent="0.4">
      <c r="A45" s="141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2"/>
      <c r="BJ45" s="142"/>
      <c r="BK45" s="142"/>
      <c r="BL45" s="142"/>
      <c r="BM45" s="142"/>
      <c r="BN45" s="142"/>
      <c r="BO45" s="142"/>
      <c r="BP45" s="142"/>
      <c r="BQ45" s="142"/>
      <c r="BR45" s="141"/>
    </row>
    <row r="46" spans="1:70" ht="15" customHeight="1" x14ac:dyDescent="0.4">
      <c r="A46" s="141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2"/>
      <c r="AP46" s="142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2"/>
      <c r="BN46" s="142"/>
      <c r="BO46" s="142"/>
      <c r="BP46" s="142"/>
      <c r="BQ46" s="142"/>
      <c r="BR46" s="141"/>
    </row>
    <row r="47" spans="1:70" ht="15" customHeight="1" x14ac:dyDescent="0.4">
      <c r="A47" s="141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142"/>
      <c r="BM47" s="142"/>
      <c r="BN47" s="142"/>
      <c r="BO47" s="142"/>
      <c r="BP47" s="142"/>
      <c r="BQ47" s="142"/>
      <c r="BR47" s="141"/>
    </row>
    <row r="48" spans="1:70" ht="15" customHeight="1" x14ac:dyDescent="0.4">
      <c r="A48" s="141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42"/>
      <c r="BG48" s="142"/>
      <c r="BH48" s="142"/>
      <c r="BI48" s="142"/>
      <c r="BJ48" s="142"/>
      <c r="BK48" s="142"/>
      <c r="BL48" s="142"/>
      <c r="BM48" s="142"/>
      <c r="BN48" s="142"/>
      <c r="BO48" s="142"/>
      <c r="BP48" s="142"/>
      <c r="BQ48" s="142"/>
      <c r="BR48" s="141"/>
    </row>
    <row r="49" spans="1:70" ht="15" customHeight="1" x14ac:dyDescent="0.4">
      <c r="A49" s="141"/>
      <c r="B49" s="142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1"/>
    </row>
    <row r="50" spans="1:70" ht="15" customHeight="1" x14ac:dyDescent="0.4">
      <c r="A50" s="141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  <c r="AN50" s="142"/>
      <c r="AO50" s="142"/>
      <c r="AP50" s="142"/>
      <c r="AQ50" s="142"/>
      <c r="AR50" s="142"/>
      <c r="AS50" s="142"/>
      <c r="AT50" s="142"/>
      <c r="AU50" s="142"/>
      <c r="AV50" s="142"/>
      <c r="AW50" s="142"/>
      <c r="AX50" s="142"/>
      <c r="AY50" s="142"/>
      <c r="AZ50" s="142"/>
      <c r="BA50" s="142"/>
      <c r="BB50" s="142"/>
      <c r="BC50" s="142"/>
      <c r="BD50" s="142"/>
      <c r="BE50" s="142"/>
      <c r="BF50" s="142"/>
      <c r="BG50" s="142"/>
      <c r="BH50" s="142"/>
      <c r="BI50" s="142"/>
      <c r="BJ50" s="142"/>
      <c r="BK50" s="142"/>
      <c r="BL50" s="142"/>
      <c r="BM50" s="142"/>
      <c r="BN50" s="142"/>
      <c r="BO50" s="142"/>
      <c r="BP50" s="142"/>
      <c r="BQ50" s="142"/>
      <c r="BR50" s="141"/>
    </row>
    <row r="51" spans="1:70" ht="15" customHeight="1" x14ac:dyDescent="0.4">
      <c r="A51" s="141"/>
      <c r="B51" s="142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2"/>
      <c r="AY51" s="142"/>
      <c r="AZ51" s="142"/>
      <c r="BA51" s="142"/>
      <c r="BB51" s="142"/>
      <c r="BC51" s="142"/>
      <c r="BD51" s="142"/>
      <c r="BE51" s="142"/>
      <c r="BF51" s="142"/>
      <c r="BG51" s="142"/>
      <c r="BH51" s="142"/>
      <c r="BI51" s="142"/>
      <c r="BJ51" s="142"/>
      <c r="BK51" s="142"/>
      <c r="BL51" s="142"/>
      <c r="BM51" s="142"/>
      <c r="BN51" s="142"/>
      <c r="BO51" s="142"/>
      <c r="BP51" s="142"/>
      <c r="BQ51" s="142"/>
      <c r="BR51" s="141"/>
    </row>
    <row r="52" spans="1:70" ht="15" customHeight="1" x14ac:dyDescent="0.4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1"/>
      <c r="BR52" s="141"/>
    </row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/>
    <row r="61" spans="1:70" ht="15" customHeight="1" x14ac:dyDescent="0.4"/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</sheetData>
  <mergeCells count="7">
    <mergeCell ref="A2:A52"/>
    <mergeCell ref="B2:BQ2"/>
    <mergeCell ref="BR2:BR52"/>
    <mergeCell ref="B3:BQ17"/>
    <mergeCell ref="B20:BQ34"/>
    <mergeCell ref="B37:BQ51"/>
    <mergeCell ref="B52:BQ52"/>
  </mergeCells>
  <printOptions horizontalCentered="1" verticalCentered="1"/>
  <pageMargins left="0.11811023622047245" right="0.11811023622047245" top="0.19685039370078741" bottom="0.19685039370078741" header="0" footer="0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16646-053E-4116-B36A-8790B07D18E3}">
  <sheetPr>
    <pageSetUpPr fitToPage="1"/>
  </sheetPr>
  <dimension ref="A1:BR179"/>
  <sheetViews>
    <sheetView workbookViewId="0">
      <selection activeCell="A2" sqref="A2:A50"/>
    </sheetView>
  </sheetViews>
  <sheetFormatPr baseColWidth="10" defaultColWidth="11" defaultRowHeight="13.9" x14ac:dyDescent="0.4"/>
  <cols>
    <col min="1" max="136" width="2.5" style="1" customWidth="1"/>
    <col min="137" max="16384" width="11" style="1"/>
  </cols>
  <sheetData>
    <row r="1" spans="1:70" ht="15" customHeight="1" x14ac:dyDescent="0.4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  <c r="BM1" s="73"/>
      <c r="BN1" s="73"/>
      <c r="BO1" s="73"/>
      <c r="BP1" s="73"/>
      <c r="BQ1" s="73"/>
    </row>
    <row r="2" spans="1:70" ht="15" customHeight="1" x14ac:dyDescent="0.4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AZ2" s="73"/>
      <c r="BA2" s="73"/>
      <c r="BB2" s="73"/>
      <c r="BC2" s="73"/>
      <c r="BD2" s="73"/>
      <c r="BE2" s="73"/>
      <c r="BF2" s="73"/>
      <c r="BG2" s="73"/>
      <c r="BH2" s="73"/>
      <c r="BI2" s="73"/>
      <c r="BJ2" s="73"/>
      <c r="BK2" s="73"/>
      <c r="BL2" s="73"/>
      <c r="BM2" s="73"/>
      <c r="BN2" s="73"/>
      <c r="BO2" s="73"/>
      <c r="BP2" s="73"/>
      <c r="BQ2" s="73"/>
      <c r="BR2" s="146"/>
    </row>
    <row r="3" spans="1:70" ht="15" customHeight="1" x14ac:dyDescent="0.4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146"/>
    </row>
    <row r="4" spans="1:70" ht="15" customHeight="1" x14ac:dyDescent="0.4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146"/>
    </row>
    <row r="5" spans="1:70" ht="15" customHeight="1" x14ac:dyDescent="0.4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146"/>
    </row>
    <row r="6" spans="1:70" ht="15" customHeight="1" x14ac:dyDescent="0.4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146"/>
    </row>
    <row r="7" spans="1:70" ht="15" customHeight="1" x14ac:dyDescent="0.4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146"/>
    </row>
    <row r="8" spans="1:70" ht="15" customHeight="1" x14ac:dyDescent="0.4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146"/>
    </row>
    <row r="9" spans="1:70" ht="15.75" customHeight="1" x14ac:dyDescent="0.4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146"/>
    </row>
    <row r="10" spans="1:70" ht="15.75" customHeight="1" x14ac:dyDescent="0.4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146"/>
    </row>
    <row r="11" spans="1:70" ht="15.75" customHeight="1" x14ac:dyDescent="0.4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146"/>
    </row>
    <row r="12" spans="1:70" ht="15.75" customHeight="1" x14ac:dyDescent="0.4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3"/>
      <c r="BR12" s="146"/>
    </row>
    <row r="13" spans="1:70" ht="15.75" customHeight="1" x14ac:dyDescent="0.4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146"/>
    </row>
    <row r="14" spans="1:70" ht="15.75" customHeight="1" x14ac:dyDescent="0.4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146"/>
    </row>
    <row r="15" spans="1:70" ht="15.75" customHeight="1" x14ac:dyDescent="0.4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146"/>
    </row>
    <row r="16" spans="1:70" ht="15.75" customHeight="1" x14ac:dyDescent="0.4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146"/>
    </row>
    <row r="17" spans="1:70" ht="15" customHeight="1" x14ac:dyDescent="0.4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146"/>
    </row>
    <row r="18" spans="1:70" ht="15" customHeight="1" x14ac:dyDescent="0.4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146"/>
    </row>
    <row r="19" spans="1:70" ht="15" customHeight="1" x14ac:dyDescent="0.4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146"/>
    </row>
    <row r="20" spans="1:70" ht="15.75" customHeight="1" x14ac:dyDescent="0.4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146"/>
    </row>
    <row r="21" spans="1:70" ht="15.75" customHeight="1" x14ac:dyDescent="0.4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146"/>
    </row>
    <row r="22" spans="1:70" ht="15.75" customHeight="1" x14ac:dyDescent="0.4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146"/>
    </row>
    <row r="23" spans="1:70" ht="15.75" customHeight="1" x14ac:dyDescent="0.4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146"/>
    </row>
    <row r="24" spans="1:70" ht="15.75" customHeight="1" x14ac:dyDescent="0.4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146"/>
    </row>
    <row r="25" spans="1:70" ht="15.75" customHeight="1" x14ac:dyDescent="0.4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146"/>
    </row>
    <row r="26" spans="1:70" ht="15.75" customHeight="1" x14ac:dyDescent="0.4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146"/>
    </row>
    <row r="27" spans="1:70" ht="15.75" customHeight="1" x14ac:dyDescent="0.4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146"/>
    </row>
    <row r="28" spans="1:70" ht="15" customHeight="1" x14ac:dyDescent="0.4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146"/>
    </row>
    <row r="29" spans="1:70" ht="15" customHeight="1" x14ac:dyDescent="0.4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146"/>
    </row>
    <row r="30" spans="1:70" ht="15.75" customHeight="1" x14ac:dyDescent="0.4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146"/>
    </row>
    <row r="31" spans="1:70" ht="15.75" customHeight="1" x14ac:dyDescent="0.4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146"/>
    </row>
    <row r="32" spans="1:70" ht="15.75" customHeight="1" x14ac:dyDescent="0.4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146"/>
    </row>
    <row r="33" spans="1:70" ht="15.75" customHeight="1" x14ac:dyDescent="0.4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146"/>
    </row>
    <row r="34" spans="1:70" ht="15.75" customHeight="1" x14ac:dyDescent="0.4">
      <c r="A34" s="73"/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146"/>
    </row>
    <row r="35" spans="1:70" ht="15" customHeight="1" x14ac:dyDescent="0.4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146"/>
    </row>
    <row r="36" spans="1:70" ht="15" customHeight="1" x14ac:dyDescent="0.4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146"/>
    </row>
    <row r="37" spans="1:70" ht="15.75" customHeight="1" x14ac:dyDescent="0.4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146"/>
    </row>
    <row r="38" spans="1:70" ht="15.75" customHeight="1" x14ac:dyDescent="0.4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146"/>
    </row>
    <row r="39" spans="1:70" ht="15" customHeight="1" x14ac:dyDescent="0.4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146"/>
    </row>
    <row r="40" spans="1:70" ht="15" customHeight="1" x14ac:dyDescent="0.4">
      <c r="A40" s="73"/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146"/>
    </row>
    <row r="41" spans="1:70" ht="15" customHeight="1" x14ac:dyDescent="0.4">
      <c r="A41" s="73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146"/>
    </row>
    <row r="42" spans="1:70" ht="15" customHeight="1" x14ac:dyDescent="0.4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146"/>
    </row>
    <row r="43" spans="1:70" ht="15" customHeight="1" x14ac:dyDescent="0.4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146"/>
    </row>
    <row r="44" spans="1:70" ht="15" customHeight="1" x14ac:dyDescent="0.4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146"/>
    </row>
    <row r="45" spans="1:70" ht="15" customHeight="1" x14ac:dyDescent="0.4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146"/>
    </row>
    <row r="46" spans="1:70" ht="15" customHeight="1" x14ac:dyDescent="0.4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146"/>
    </row>
    <row r="47" spans="1:70" ht="15" customHeight="1" x14ac:dyDescent="0.4">
      <c r="A47" s="73"/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146"/>
    </row>
    <row r="48" spans="1:70" ht="15" customHeight="1" x14ac:dyDescent="0.4">
      <c r="A48" s="73"/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146"/>
    </row>
    <row r="49" spans="1:70" ht="15" customHeight="1" x14ac:dyDescent="0.4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146"/>
    </row>
    <row r="50" spans="1:70" ht="15" customHeight="1" x14ac:dyDescent="0.4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146"/>
    </row>
    <row r="51" spans="1:70" ht="15" customHeight="1" x14ac:dyDescent="0.4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146"/>
    </row>
    <row r="52" spans="1:70" ht="15" customHeight="1" x14ac:dyDescent="0.4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146"/>
    </row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/>
    <row r="61" spans="1:70" ht="15" customHeight="1" x14ac:dyDescent="0.4"/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</sheetData>
  <mergeCells count="1">
    <mergeCell ref="BR2:BR52"/>
  </mergeCells>
  <printOptions horizontalCentered="1" verticalCentered="1"/>
  <pageMargins left="0.11811023622047245" right="0.11811023622047245" top="0.19685039370078741" bottom="0.19685039370078741" header="0.31496062992125984" footer="0"/>
  <pageSetup paperSize="9" scale="7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40E6A-ACE0-4886-AABC-5962054FCE7B}">
  <sheetPr>
    <tabColor rgb="FFFFC000"/>
    <pageSetUpPr fitToPage="1"/>
  </sheetPr>
  <dimension ref="A1:CG192"/>
  <sheetViews>
    <sheetView zoomScale="70" zoomScaleNormal="70" zoomScalePageLayoutView="55" workbookViewId="0">
      <selection activeCell="A2" sqref="A2:A50"/>
    </sheetView>
  </sheetViews>
  <sheetFormatPr baseColWidth="10" defaultColWidth="10.75" defaultRowHeight="13.9" x14ac:dyDescent="0.4"/>
  <cols>
    <col min="1" max="79" width="2.5" style="1" customWidth="1"/>
    <col min="80" max="80" width="11.625" style="1" bestFit="1" customWidth="1"/>
    <col min="81" max="81" width="5.625" style="1" bestFit="1" customWidth="1"/>
    <col min="82" max="83" width="2.5" style="1" customWidth="1"/>
    <col min="84" max="84" width="7" style="1" bestFit="1" customWidth="1"/>
    <col min="85" max="85" width="5.625" style="1" bestFit="1" customWidth="1"/>
    <col min="86" max="136" width="2.5" style="1" customWidth="1"/>
    <col min="137" max="16384" width="10.75" style="1"/>
  </cols>
  <sheetData>
    <row r="1" spans="1:85" ht="15" customHeight="1" x14ac:dyDescent="0.4"/>
    <row r="2" spans="1:85" ht="15" customHeight="1" x14ac:dyDescent="0.4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  <c r="AF2" s="166"/>
      <c r="AG2" s="166"/>
      <c r="AH2" s="166"/>
      <c r="AI2" s="166"/>
      <c r="AJ2" s="166"/>
      <c r="AK2" s="166"/>
      <c r="AL2" s="166"/>
      <c r="AM2" s="166"/>
      <c r="AN2" s="166"/>
      <c r="AO2" s="166"/>
      <c r="AP2" s="166"/>
      <c r="AQ2" s="166"/>
      <c r="AR2" s="166"/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F2" s="166"/>
      <c r="BG2" s="166"/>
      <c r="BH2" s="166"/>
      <c r="BI2" s="166"/>
      <c r="BJ2" s="166"/>
      <c r="BK2" s="166"/>
      <c r="BL2" s="166"/>
      <c r="BM2" s="166"/>
      <c r="BN2" s="166"/>
      <c r="BO2" s="166"/>
      <c r="BP2" s="166"/>
      <c r="BQ2" s="166"/>
      <c r="BR2" s="166"/>
      <c r="CB2" t="s">
        <v>50</v>
      </c>
      <c r="CC2"/>
      <c r="CD2"/>
      <c r="CE2"/>
      <c r="CF2" t="s">
        <v>51</v>
      </c>
      <c r="CG2"/>
    </row>
    <row r="3" spans="1:85" ht="15" customHeight="1" x14ac:dyDescent="0.4">
      <c r="A3" s="166"/>
      <c r="B3" s="145" t="s">
        <v>52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66"/>
      <c r="CB3" t="s">
        <v>53</v>
      </c>
      <c r="CC3" t="s">
        <v>54</v>
      </c>
      <c r="CD3"/>
      <c r="CE3"/>
      <c r="CF3" t="s">
        <v>55</v>
      </c>
      <c r="CG3" t="s">
        <v>54</v>
      </c>
    </row>
    <row r="4" spans="1:85" ht="15" customHeight="1" x14ac:dyDescent="0.4">
      <c r="A4" s="166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66"/>
      <c r="CB4" t="s">
        <v>56</v>
      </c>
      <c r="CC4">
        <v>0.6</v>
      </c>
      <c r="CD4"/>
      <c r="CE4"/>
      <c r="CF4">
        <v>0.1</v>
      </c>
      <c r="CG4">
        <v>0.1</v>
      </c>
    </row>
    <row r="5" spans="1:85" ht="15" customHeight="1" x14ac:dyDescent="0.4">
      <c r="A5" s="166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66"/>
      <c r="CB5" t="s">
        <v>57</v>
      </c>
      <c r="CC5">
        <v>0.25</v>
      </c>
      <c r="CD5"/>
      <c r="CE5"/>
      <c r="CF5">
        <v>0.2</v>
      </c>
      <c r="CG5">
        <v>0.1</v>
      </c>
    </row>
    <row r="6" spans="1:85" ht="15" customHeight="1" x14ac:dyDescent="0.4">
      <c r="A6" s="166"/>
      <c r="BR6" s="166"/>
      <c r="CB6" s="42" t="s">
        <v>58</v>
      </c>
      <c r="CC6">
        <v>0.15</v>
      </c>
      <c r="CD6"/>
      <c r="CE6"/>
      <c r="CF6">
        <v>0.3</v>
      </c>
      <c r="CG6">
        <v>0.1</v>
      </c>
    </row>
    <row r="7" spans="1:85" ht="15" customHeight="1" x14ac:dyDescent="0.4">
      <c r="A7" s="166"/>
      <c r="BR7" s="166"/>
      <c r="CB7" t="s">
        <v>59</v>
      </c>
      <c r="CC7">
        <v>1</v>
      </c>
      <c r="CD7"/>
      <c r="CE7"/>
      <c r="CF7">
        <v>0.4</v>
      </c>
      <c r="CG7">
        <v>0.1</v>
      </c>
    </row>
    <row r="8" spans="1:85" ht="15" customHeight="1" x14ac:dyDescent="0.4">
      <c r="A8" s="166"/>
      <c r="BR8" s="166"/>
      <c r="CB8"/>
      <c r="CC8"/>
      <c r="CD8"/>
      <c r="CE8"/>
      <c r="CF8">
        <v>0.5</v>
      </c>
      <c r="CG8">
        <v>0.1</v>
      </c>
    </row>
    <row r="9" spans="1:85" ht="15" customHeight="1" x14ac:dyDescent="0.4">
      <c r="A9" s="166"/>
      <c r="BR9" s="166"/>
      <c r="CB9" t="s">
        <v>60</v>
      </c>
      <c r="CC9"/>
      <c r="CD9"/>
      <c r="CE9"/>
      <c r="CF9">
        <v>0.6</v>
      </c>
      <c r="CG9">
        <v>0.1</v>
      </c>
    </row>
    <row r="10" spans="1:85" ht="15" customHeight="1" x14ac:dyDescent="0.4">
      <c r="A10" s="166"/>
      <c r="BR10" s="166"/>
      <c r="CB10" t="s">
        <v>61</v>
      </c>
      <c r="CC10" t="s">
        <v>54</v>
      </c>
      <c r="CD10"/>
      <c r="CE10"/>
      <c r="CF10">
        <v>0.7</v>
      </c>
      <c r="CG10">
        <v>0.1</v>
      </c>
    </row>
    <row r="11" spans="1:85" ht="15" customHeight="1" x14ac:dyDescent="0.4">
      <c r="A11" s="166"/>
      <c r="BR11" s="166"/>
      <c r="CA11" s="44">
        <f>CC11/100</f>
        <v>0.625</v>
      </c>
      <c r="CB11" t="s">
        <v>62</v>
      </c>
      <c r="CC11" s="45">
        <f>SUM(W21:AH34)/SUM(AI21:AL34)*100</f>
        <v>62.5</v>
      </c>
      <c r="CD11"/>
      <c r="CE11"/>
      <c r="CF11">
        <v>0.8</v>
      </c>
      <c r="CG11">
        <v>0.1</v>
      </c>
    </row>
    <row r="12" spans="1:85" ht="15" customHeight="1" x14ac:dyDescent="0.4">
      <c r="A12" s="166"/>
      <c r="BR12" s="166"/>
      <c r="CB12" t="s">
        <v>63</v>
      </c>
      <c r="CC12">
        <v>2</v>
      </c>
      <c r="CD12"/>
      <c r="CE12"/>
      <c r="CF12">
        <v>0.9</v>
      </c>
      <c r="CG12">
        <v>0.1</v>
      </c>
    </row>
    <row r="13" spans="1:85" ht="15" customHeight="1" x14ac:dyDescent="0.4">
      <c r="A13" s="166"/>
      <c r="BR13" s="166"/>
      <c r="CB13" t="s">
        <v>64</v>
      </c>
      <c r="CC13" s="45">
        <f>200-CC11-CC12</f>
        <v>135.5</v>
      </c>
      <c r="CD13"/>
      <c r="CE13"/>
      <c r="CF13">
        <v>1</v>
      </c>
      <c r="CG13">
        <v>0.1</v>
      </c>
    </row>
    <row r="14" spans="1:85" ht="15" customHeight="1" x14ac:dyDescent="0.4">
      <c r="A14" s="166"/>
      <c r="BR14" s="166"/>
      <c r="CB14"/>
      <c r="CC14"/>
      <c r="CD14"/>
      <c r="CE14"/>
      <c r="CF14" t="s">
        <v>43</v>
      </c>
      <c r="CG14">
        <v>1</v>
      </c>
    </row>
    <row r="15" spans="1:85" ht="15" customHeight="1" x14ac:dyDescent="0.4">
      <c r="A15" s="166"/>
      <c r="AJ15" s="168"/>
      <c r="AK15" s="168"/>
      <c r="AL15" s="168"/>
      <c r="AM15" s="168"/>
      <c r="BR15" s="166"/>
    </row>
    <row r="16" spans="1:85" ht="15" customHeight="1" x14ac:dyDescent="0.45">
      <c r="A16" s="166"/>
      <c r="L16" s="66">
        <v>2022</v>
      </c>
      <c r="M16" s="66"/>
      <c r="N16" s="66"/>
      <c r="AJ16" s="168"/>
      <c r="AK16" s="168"/>
      <c r="AL16" s="168"/>
      <c r="AM16" s="168"/>
      <c r="BR16" s="166"/>
    </row>
    <row r="17" spans="1:85" ht="15" customHeight="1" x14ac:dyDescent="0.4">
      <c r="A17" s="166"/>
      <c r="N17" s="150" t="s">
        <v>65</v>
      </c>
      <c r="O17" s="151"/>
      <c r="P17" s="151"/>
      <c r="Q17" s="151"/>
      <c r="R17" s="151"/>
      <c r="S17" s="151"/>
      <c r="T17" s="151"/>
      <c r="U17" s="151"/>
      <c r="V17" s="152"/>
      <c r="W17" s="149" t="s">
        <v>66</v>
      </c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8" t="s">
        <v>67</v>
      </c>
      <c r="AJ17" s="148"/>
      <c r="AK17" s="148"/>
      <c r="AL17" s="148"/>
      <c r="AM17" s="43"/>
      <c r="BR17" s="166"/>
    </row>
    <row r="18" spans="1:85" ht="15" customHeight="1" x14ac:dyDescent="0.4">
      <c r="A18" s="166"/>
      <c r="N18" s="153"/>
      <c r="O18" s="154"/>
      <c r="P18" s="154"/>
      <c r="Q18" s="154"/>
      <c r="R18" s="154"/>
      <c r="S18" s="154"/>
      <c r="T18" s="154"/>
      <c r="U18" s="154"/>
      <c r="V18" s="155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8"/>
      <c r="AJ18" s="148"/>
      <c r="AK18" s="148"/>
      <c r="AL18" s="148"/>
      <c r="AM18" s="43"/>
      <c r="BR18" s="166"/>
    </row>
    <row r="19" spans="1:85" ht="15" customHeight="1" x14ac:dyDescent="0.4">
      <c r="A19" s="166"/>
      <c r="N19" s="153"/>
      <c r="O19" s="154"/>
      <c r="P19" s="154"/>
      <c r="Q19" s="154"/>
      <c r="R19" s="154"/>
      <c r="S19" s="154"/>
      <c r="T19" s="154"/>
      <c r="U19" s="154"/>
      <c r="V19" s="155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8"/>
      <c r="AJ19" s="148"/>
      <c r="AK19" s="148"/>
      <c r="AL19" s="148"/>
      <c r="AM19" s="43"/>
      <c r="BR19" s="166"/>
    </row>
    <row r="20" spans="1:85" ht="15" customHeight="1" x14ac:dyDescent="0.4">
      <c r="A20" s="166"/>
      <c r="N20" s="156"/>
      <c r="O20" s="157"/>
      <c r="P20" s="157"/>
      <c r="Q20" s="157"/>
      <c r="R20" s="157"/>
      <c r="S20" s="157"/>
      <c r="T20" s="157"/>
      <c r="U20" s="157"/>
      <c r="V20" s="158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8"/>
      <c r="AJ20" s="148"/>
      <c r="AK20" s="148"/>
      <c r="AL20" s="148"/>
      <c r="AM20" s="43"/>
      <c r="BR20" s="166"/>
    </row>
    <row r="21" spans="1:85" ht="15" customHeight="1" x14ac:dyDescent="0.4">
      <c r="A21" s="166"/>
      <c r="N21" s="159" t="s">
        <v>68</v>
      </c>
      <c r="O21" s="160"/>
      <c r="P21" s="160"/>
      <c r="Q21" s="160"/>
      <c r="R21" s="160"/>
      <c r="S21" s="160"/>
      <c r="T21" s="160"/>
      <c r="U21" s="160"/>
      <c r="V21" s="161"/>
      <c r="W21" s="147">
        <f>COUNTIFS(CAL_Formation!$B:$B,Formation!N21,CAL_Formation!$D:$D,"X")</f>
        <v>9</v>
      </c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>
        <f>COUNTIFS(CAL_Formation!$B:$B,Formation!N21)</f>
        <v>14</v>
      </c>
      <c r="AJ21" s="147"/>
      <c r="AK21" s="147"/>
      <c r="AL21" s="147"/>
      <c r="AM21" s="43"/>
      <c r="BR21" s="166"/>
    </row>
    <row r="22" spans="1:85" ht="15" customHeight="1" x14ac:dyDescent="0.4">
      <c r="A22" s="166"/>
      <c r="N22" s="162"/>
      <c r="O22" s="163"/>
      <c r="P22" s="163"/>
      <c r="Q22" s="163"/>
      <c r="R22" s="163"/>
      <c r="S22" s="163"/>
      <c r="T22" s="163"/>
      <c r="U22" s="163"/>
      <c r="V22" s="164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43"/>
      <c r="BR22" s="166"/>
    </row>
    <row r="23" spans="1:85" ht="15" customHeight="1" x14ac:dyDescent="0.4">
      <c r="A23" s="166"/>
      <c r="N23" s="159" t="s">
        <v>69</v>
      </c>
      <c r="O23" s="160"/>
      <c r="P23" s="160"/>
      <c r="Q23" s="160"/>
      <c r="R23" s="160"/>
      <c r="S23" s="160"/>
      <c r="T23" s="160"/>
      <c r="U23" s="160"/>
      <c r="V23" s="161"/>
      <c r="W23" s="147">
        <f>COUNTIFS(CAL_Formation!$B:$B,Formation!N23,CAL_Formation!$D:$D,"X")</f>
        <v>5</v>
      </c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>
        <f>COUNTIFS(CAL_Formation!$B:$B,Formation!N23)</f>
        <v>5</v>
      </c>
      <c r="AJ23" s="147"/>
      <c r="AK23" s="147"/>
      <c r="AL23" s="147"/>
      <c r="AM23" s="43"/>
      <c r="BR23" s="166"/>
    </row>
    <row r="24" spans="1:85" ht="15" customHeight="1" x14ac:dyDescent="0.4">
      <c r="A24" s="166"/>
      <c r="N24" s="162"/>
      <c r="O24" s="163"/>
      <c r="P24" s="163"/>
      <c r="Q24" s="163"/>
      <c r="R24" s="163"/>
      <c r="S24" s="163"/>
      <c r="T24" s="163"/>
      <c r="U24" s="163"/>
      <c r="V24" s="164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43"/>
      <c r="BR24" s="166"/>
    </row>
    <row r="25" spans="1:85" ht="15" customHeight="1" x14ac:dyDescent="0.4">
      <c r="A25" s="166"/>
      <c r="N25" s="147" t="s">
        <v>70</v>
      </c>
      <c r="O25" s="147"/>
      <c r="P25" s="147"/>
      <c r="Q25" s="147"/>
      <c r="R25" s="147"/>
      <c r="S25" s="147"/>
      <c r="T25" s="147"/>
      <c r="U25" s="147"/>
      <c r="V25" s="147"/>
      <c r="W25" s="147">
        <f>COUNTIFS(CAL_Formation!$B:$B,Formation!N25,CAL_Formation!$D:$D,"X")</f>
        <v>5</v>
      </c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>
        <f>COUNTIFS(CAL_Formation!$B:$B,Formation!N25)</f>
        <v>7</v>
      </c>
      <c r="AJ25" s="147"/>
      <c r="AK25" s="147"/>
      <c r="AL25" s="147"/>
      <c r="AM25" s="43"/>
      <c r="BR25" s="166"/>
    </row>
    <row r="26" spans="1:85" ht="15" customHeight="1" x14ac:dyDescent="0.4">
      <c r="A26" s="166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43"/>
      <c r="BR26" s="166"/>
    </row>
    <row r="27" spans="1:85" ht="15" customHeight="1" x14ac:dyDescent="0.4">
      <c r="A27" s="166"/>
      <c r="N27" s="147" t="s">
        <v>71</v>
      </c>
      <c r="O27" s="147"/>
      <c r="P27" s="147"/>
      <c r="Q27" s="147"/>
      <c r="R27" s="147"/>
      <c r="S27" s="147"/>
      <c r="T27" s="147"/>
      <c r="U27" s="147"/>
      <c r="V27" s="147"/>
      <c r="W27" s="147">
        <f>COUNTIFS(CAL_Formation!$B:$B,Formation!N27,CAL_Formation!$D:$D,"X")</f>
        <v>1</v>
      </c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>
        <f>COUNTIFS(CAL_Formation!$B:$B,Formation!N27)</f>
        <v>6</v>
      </c>
      <c r="AJ27" s="147"/>
      <c r="AK27" s="147"/>
      <c r="AL27" s="147"/>
      <c r="AM27" s="43"/>
      <c r="BR27" s="166"/>
    </row>
    <row r="28" spans="1:85" ht="15" customHeight="1" x14ac:dyDescent="0.4">
      <c r="A28" s="166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43"/>
      <c r="BR28" s="166"/>
    </row>
    <row r="29" spans="1:85" ht="15" customHeight="1" x14ac:dyDescent="0.4">
      <c r="A29" s="166"/>
      <c r="N29" s="147" t="s">
        <v>72</v>
      </c>
      <c r="O29" s="147"/>
      <c r="P29" s="147"/>
      <c r="Q29" s="147"/>
      <c r="R29" s="147"/>
      <c r="S29" s="147"/>
      <c r="T29" s="147"/>
      <c r="U29" s="147"/>
      <c r="V29" s="147"/>
      <c r="W29" s="147">
        <f>COUNTIFS(CAL_Formation!$B:$B,Formation!N29,CAL_Formation!$D:$D,"X")</f>
        <v>2</v>
      </c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>
        <f>COUNTIFS(CAL_Formation!$B:$B,Formation!N29)</f>
        <v>4</v>
      </c>
      <c r="AJ29" s="147"/>
      <c r="AK29" s="147"/>
      <c r="AL29" s="147"/>
      <c r="AM29" s="43"/>
      <c r="BR29" s="166"/>
      <c r="CB29" t="s">
        <v>50</v>
      </c>
      <c r="CC29"/>
      <c r="CD29"/>
      <c r="CE29"/>
      <c r="CF29" t="s">
        <v>51</v>
      </c>
      <c r="CG29"/>
    </row>
    <row r="30" spans="1:85" ht="15" customHeight="1" x14ac:dyDescent="0.4">
      <c r="A30" s="166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43"/>
      <c r="BR30" s="166"/>
      <c r="CB30" t="s">
        <v>53</v>
      </c>
      <c r="CC30" t="s">
        <v>54</v>
      </c>
      <c r="CD30"/>
      <c r="CE30"/>
      <c r="CF30" t="s">
        <v>55</v>
      </c>
      <c r="CG30" t="s">
        <v>54</v>
      </c>
    </row>
    <row r="31" spans="1:85" ht="15" customHeight="1" x14ac:dyDescent="0.4">
      <c r="A31" s="166"/>
      <c r="N31" s="147" t="s">
        <v>73</v>
      </c>
      <c r="O31" s="147"/>
      <c r="P31" s="147"/>
      <c r="Q31" s="147"/>
      <c r="R31" s="147"/>
      <c r="S31" s="147"/>
      <c r="T31" s="147"/>
      <c r="U31" s="147"/>
      <c r="V31" s="147"/>
      <c r="W31" s="147">
        <f>COUNTIFS(CAL_Formation!$B:$B,Formation!N31,CAL_Formation!$D:$D,"X")</f>
        <v>2</v>
      </c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>
        <f>COUNTIFS(CAL_Formation!$B:$B,Formation!N31)</f>
        <v>2</v>
      </c>
      <c r="AJ31" s="147"/>
      <c r="AK31" s="147"/>
      <c r="AL31" s="147"/>
      <c r="AM31" s="43"/>
      <c r="BR31" s="166"/>
      <c r="CB31" t="s">
        <v>56</v>
      </c>
      <c r="CC31">
        <v>0.6</v>
      </c>
      <c r="CD31"/>
      <c r="CE31"/>
      <c r="CF31">
        <v>0.1</v>
      </c>
      <c r="CG31">
        <v>0.1</v>
      </c>
    </row>
    <row r="32" spans="1:85" ht="15" customHeight="1" x14ac:dyDescent="0.4">
      <c r="A32" s="166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43"/>
      <c r="BR32" s="166"/>
      <c r="CB32" t="s">
        <v>57</v>
      </c>
      <c r="CC32">
        <v>0.3</v>
      </c>
      <c r="CD32"/>
      <c r="CE32"/>
      <c r="CF32">
        <v>0.2</v>
      </c>
      <c r="CG32">
        <v>0.1</v>
      </c>
    </row>
    <row r="33" spans="1:85" ht="15" customHeight="1" x14ac:dyDescent="0.4">
      <c r="A33" s="166"/>
      <c r="N33" s="165" t="s">
        <v>74</v>
      </c>
      <c r="O33" s="165"/>
      <c r="P33" s="165"/>
      <c r="Q33" s="165"/>
      <c r="R33" s="165"/>
      <c r="S33" s="165"/>
      <c r="T33" s="165"/>
      <c r="U33" s="165"/>
      <c r="V33" s="165"/>
      <c r="W33" s="147">
        <f>COUNTIFS(CAL_Formation!$B:$B,Formation!N33,CAL_Formation!$D:$D,"X")</f>
        <v>1</v>
      </c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>
        <f>COUNTIFS(CAL_Formation!$B:$B,Formation!N33)</f>
        <v>2</v>
      </c>
      <c r="AJ33" s="147"/>
      <c r="AK33" s="147"/>
      <c r="AL33" s="147"/>
      <c r="AM33" s="169"/>
      <c r="AN33" s="169"/>
      <c r="AO33" s="169"/>
      <c r="BR33" s="166"/>
      <c r="CB33" t="s">
        <v>58</v>
      </c>
      <c r="CC33">
        <v>0.1</v>
      </c>
      <c r="CD33"/>
      <c r="CE33"/>
      <c r="CF33">
        <v>0.3</v>
      </c>
      <c r="CG33">
        <v>0.1</v>
      </c>
    </row>
    <row r="34" spans="1:85" ht="15" customHeight="1" x14ac:dyDescent="0.4">
      <c r="A34" s="166"/>
      <c r="N34" s="165"/>
      <c r="O34" s="165"/>
      <c r="P34" s="165"/>
      <c r="Q34" s="165"/>
      <c r="R34" s="165"/>
      <c r="S34" s="165"/>
      <c r="T34" s="165"/>
      <c r="U34" s="165"/>
      <c r="V34" s="165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69"/>
      <c r="AN34" s="169"/>
      <c r="AO34" s="169"/>
      <c r="BR34" s="166"/>
      <c r="CB34" t="s">
        <v>59</v>
      </c>
      <c r="CC34">
        <v>1</v>
      </c>
      <c r="CD34"/>
      <c r="CE34"/>
      <c r="CF34">
        <v>0.4</v>
      </c>
      <c r="CG34">
        <v>0.1</v>
      </c>
    </row>
    <row r="35" spans="1:85" ht="15" customHeight="1" x14ac:dyDescent="0.4">
      <c r="A35" s="166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47"/>
      <c r="AJ35" s="147"/>
      <c r="AK35" s="147"/>
      <c r="AL35" s="147"/>
      <c r="BR35" s="166"/>
      <c r="CB35"/>
      <c r="CC35"/>
      <c r="CD35"/>
      <c r="CE35"/>
      <c r="CF35">
        <v>0.5</v>
      </c>
      <c r="CG35">
        <v>0.1</v>
      </c>
    </row>
    <row r="36" spans="1:85" ht="15" customHeight="1" x14ac:dyDescent="0.4">
      <c r="A36" s="166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47"/>
      <c r="AJ36" s="147"/>
      <c r="AK36" s="147"/>
      <c r="AL36" s="147"/>
      <c r="BR36" s="166"/>
      <c r="CB36" t="s">
        <v>60</v>
      </c>
      <c r="CC36"/>
      <c r="CD36"/>
      <c r="CE36"/>
      <c r="CF36">
        <v>0.6</v>
      </c>
      <c r="CG36">
        <v>0.1</v>
      </c>
    </row>
    <row r="37" spans="1:85" ht="15" customHeight="1" x14ac:dyDescent="0.4">
      <c r="A37" s="166"/>
      <c r="BR37" s="166"/>
      <c r="CB37" t="s">
        <v>61</v>
      </c>
      <c r="CC37" t="s">
        <v>54</v>
      </c>
      <c r="CD37"/>
      <c r="CE37"/>
      <c r="CF37">
        <v>0.7</v>
      </c>
      <c r="CG37">
        <v>0.1</v>
      </c>
    </row>
    <row r="38" spans="1:85" ht="15" customHeight="1" x14ac:dyDescent="0.4">
      <c r="A38" s="166"/>
      <c r="BR38" s="166"/>
      <c r="CB38" t="s">
        <v>62</v>
      </c>
      <c r="CC38" s="45">
        <f>AE53*100</f>
        <v>0</v>
      </c>
      <c r="CD38"/>
      <c r="CE38"/>
      <c r="CF38">
        <v>0.8</v>
      </c>
      <c r="CG38">
        <v>0.1</v>
      </c>
    </row>
    <row r="39" spans="1:85" ht="15" customHeight="1" x14ac:dyDescent="0.4">
      <c r="A39" s="166"/>
      <c r="BR39" s="166"/>
      <c r="CB39" t="s">
        <v>63</v>
      </c>
      <c r="CC39">
        <v>2</v>
      </c>
      <c r="CD39"/>
      <c r="CE39"/>
      <c r="CF39">
        <v>0.9</v>
      </c>
      <c r="CG39">
        <v>0.1</v>
      </c>
    </row>
    <row r="40" spans="1:85" ht="15" customHeight="1" x14ac:dyDescent="0.4">
      <c r="A40" s="166"/>
      <c r="BR40" s="166"/>
      <c r="CB40" t="s">
        <v>64</v>
      </c>
      <c r="CC40" s="45">
        <f>200-CC38-CC39</f>
        <v>198</v>
      </c>
      <c r="CD40"/>
      <c r="CE40"/>
      <c r="CF40">
        <v>1</v>
      </c>
      <c r="CG40">
        <v>0.1</v>
      </c>
    </row>
    <row r="41" spans="1:85" ht="15" customHeight="1" x14ac:dyDescent="0.4">
      <c r="A41" s="166"/>
      <c r="BR41" s="166"/>
      <c r="CB41"/>
      <c r="CC41"/>
      <c r="CD41"/>
      <c r="CE41"/>
      <c r="CF41" t="s">
        <v>43</v>
      </c>
      <c r="CG41">
        <v>1</v>
      </c>
    </row>
    <row r="42" spans="1:85" ht="15" customHeight="1" x14ac:dyDescent="0.4">
      <c r="A42" s="166"/>
      <c r="BR42" s="166"/>
    </row>
    <row r="43" spans="1:85" ht="15" customHeight="1" x14ac:dyDescent="0.4">
      <c r="A43" s="166"/>
      <c r="BR43" s="166"/>
    </row>
    <row r="44" spans="1:85" ht="15" customHeight="1" x14ac:dyDescent="0.4">
      <c r="A44" s="166"/>
      <c r="BR44" s="166"/>
    </row>
    <row r="45" spans="1:85" ht="15" customHeight="1" x14ac:dyDescent="0.4">
      <c r="A45" s="166"/>
      <c r="BR45" s="166"/>
    </row>
    <row r="46" spans="1:85" ht="15" customHeight="1" x14ac:dyDescent="0.4">
      <c r="A46" s="166"/>
      <c r="BR46" s="166"/>
    </row>
    <row r="47" spans="1:85" ht="15" customHeight="1" x14ac:dyDescent="0.4">
      <c r="A47" s="166"/>
      <c r="BR47" s="166"/>
    </row>
    <row r="48" spans="1:85" ht="15" customHeight="1" x14ac:dyDescent="0.4">
      <c r="A48" s="166"/>
      <c r="BR48" s="166"/>
    </row>
    <row r="49" spans="1:70" ht="15" customHeight="1" x14ac:dyDescent="0.4">
      <c r="A49" s="166"/>
      <c r="BR49" s="166"/>
    </row>
    <row r="50" spans="1:70" ht="15" customHeight="1" x14ac:dyDescent="0.4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  <c r="AA50" s="166"/>
      <c r="AB50" s="166"/>
      <c r="AC50" s="166"/>
      <c r="AD50" s="166"/>
      <c r="AE50" s="166"/>
      <c r="AF50" s="166"/>
      <c r="AG50" s="166"/>
      <c r="AH50" s="166"/>
      <c r="AI50" s="166"/>
      <c r="AJ50" s="166"/>
      <c r="AK50" s="166"/>
      <c r="AL50" s="166"/>
      <c r="AM50" s="166"/>
      <c r="AN50" s="166"/>
      <c r="AO50" s="166"/>
      <c r="AP50" s="166"/>
      <c r="AQ50" s="166"/>
      <c r="AR50" s="166"/>
      <c r="AS50" s="166"/>
      <c r="AT50" s="166"/>
      <c r="AU50" s="166"/>
      <c r="AV50" s="166"/>
      <c r="AW50" s="166"/>
      <c r="AX50" s="166"/>
      <c r="AY50" s="166"/>
      <c r="AZ50" s="166"/>
      <c r="BA50" s="166"/>
      <c r="BB50" s="166"/>
      <c r="BC50" s="166"/>
      <c r="BD50" s="166"/>
      <c r="BE50" s="166"/>
      <c r="BF50" s="166"/>
      <c r="BG50" s="166"/>
      <c r="BH50" s="166"/>
      <c r="BI50" s="166"/>
      <c r="BJ50" s="166"/>
      <c r="BK50" s="166"/>
      <c r="BL50" s="166"/>
      <c r="BM50" s="166"/>
      <c r="BN50" s="166"/>
      <c r="BO50" s="166"/>
      <c r="BP50" s="166"/>
      <c r="BQ50" s="166"/>
      <c r="BR50" s="166"/>
    </row>
    <row r="51" spans="1:70" ht="15" customHeight="1" x14ac:dyDescent="0.4"/>
    <row r="52" spans="1:70" ht="15" customHeight="1" x14ac:dyDescent="0.4"/>
    <row r="53" spans="1:70" ht="15" customHeight="1" x14ac:dyDescent="0.4"/>
    <row r="54" spans="1:70" ht="15" customHeight="1" x14ac:dyDescent="0.4"/>
    <row r="55" spans="1:70" ht="15" customHeight="1" x14ac:dyDescent="0.4"/>
    <row r="56" spans="1:70" ht="15" customHeight="1" x14ac:dyDescent="0.4"/>
    <row r="57" spans="1:70" ht="15" customHeight="1" x14ac:dyDescent="0.4"/>
    <row r="58" spans="1:70" ht="15" customHeight="1" x14ac:dyDescent="0.4"/>
    <row r="59" spans="1:70" ht="15" customHeight="1" x14ac:dyDescent="0.4"/>
    <row r="60" spans="1:70" ht="15" customHeight="1" x14ac:dyDescent="0.4">
      <c r="D60" s="143"/>
      <c r="E60" s="144"/>
      <c r="F60" s="143"/>
      <c r="G60" s="144"/>
      <c r="H60" s="143"/>
      <c r="I60" s="144"/>
      <c r="J60" s="143"/>
      <c r="K60" s="144"/>
      <c r="L60" s="143"/>
      <c r="M60" s="144"/>
      <c r="N60" s="143"/>
      <c r="O60" s="144"/>
      <c r="P60" s="143"/>
      <c r="Q60" s="144"/>
      <c r="R60" s="143"/>
      <c r="S60" s="144"/>
      <c r="T60" s="143"/>
      <c r="U60" s="144"/>
      <c r="V60" s="143"/>
      <c r="W60" s="144"/>
      <c r="X60" s="143"/>
      <c r="Y60" s="144"/>
      <c r="Z60" s="143"/>
      <c r="AA60" s="144"/>
      <c r="AB60" s="3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</row>
    <row r="61" spans="1:70" ht="15" customHeight="1" x14ac:dyDescent="0.4">
      <c r="D61" s="143">
        <v>1</v>
      </c>
      <c r="E61" s="144"/>
      <c r="F61" s="143">
        <v>2</v>
      </c>
      <c r="G61" s="144"/>
      <c r="H61" s="143">
        <v>3</v>
      </c>
      <c r="I61" s="144"/>
      <c r="J61" s="143">
        <v>4</v>
      </c>
      <c r="K61" s="144"/>
      <c r="L61" s="143">
        <v>5</v>
      </c>
      <c r="M61" s="144"/>
      <c r="N61" s="143">
        <v>6</v>
      </c>
      <c r="O61" s="144"/>
      <c r="P61" s="143">
        <v>7</v>
      </c>
      <c r="Q61" s="144"/>
      <c r="R61" s="143">
        <v>8</v>
      </c>
      <c r="S61" s="144"/>
      <c r="T61" s="143">
        <v>9</v>
      </c>
      <c r="U61" s="144"/>
      <c r="V61" s="143">
        <v>10</v>
      </c>
      <c r="W61" s="144"/>
      <c r="X61" s="143">
        <v>11</v>
      </c>
      <c r="Y61" s="144"/>
      <c r="Z61" s="143">
        <v>12</v>
      </c>
      <c r="AA61" s="144"/>
      <c r="AB61" s="5"/>
      <c r="AC61" s="6"/>
      <c r="AD61" s="6"/>
      <c r="AE61" s="6"/>
      <c r="AF61" s="6"/>
      <c r="AG61" s="6"/>
      <c r="AH61" s="6"/>
      <c r="AK61" s="7">
        <v>1</v>
      </c>
      <c r="AL61" s="7">
        <v>2</v>
      </c>
      <c r="AM61" s="7">
        <v>3</v>
      </c>
      <c r="AN61" s="7">
        <v>4</v>
      </c>
      <c r="AO61" s="7">
        <v>5</v>
      </c>
      <c r="AP61" s="7">
        <v>6</v>
      </c>
      <c r="AQ61" s="7">
        <v>7</v>
      </c>
      <c r="AR61" s="7">
        <v>8</v>
      </c>
      <c r="AS61" s="7">
        <v>9</v>
      </c>
      <c r="AT61" s="7">
        <v>10</v>
      </c>
      <c r="AU61" s="7">
        <v>11</v>
      </c>
      <c r="AV61" s="7">
        <v>12</v>
      </c>
      <c r="AW61" s="7">
        <v>13</v>
      </c>
      <c r="AX61" s="7">
        <v>14</v>
      </c>
      <c r="AY61" s="7">
        <v>15</v>
      </c>
      <c r="AZ61" s="7">
        <v>16</v>
      </c>
      <c r="BA61" s="7">
        <v>17</v>
      </c>
      <c r="BB61" s="7">
        <v>18</v>
      </c>
      <c r="BC61" s="7">
        <v>19</v>
      </c>
      <c r="BD61" s="7">
        <v>20</v>
      </c>
      <c r="BE61" s="7">
        <v>21</v>
      </c>
      <c r="BF61" s="7">
        <v>22</v>
      </c>
      <c r="BG61" s="7">
        <v>23</v>
      </c>
      <c r="BH61" s="7">
        <v>24</v>
      </c>
      <c r="BI61" s="7">
        <v>25</v>
      </c>
      <c r="BJ61" s="7">
        <v>26</v>
      </c>
      <c r="BK61" s="7">
        <v>27</v>
      </c>
      <c r="BL61" s="7">
        <v>28</v>
      </c>
      <c r="BM61" s="7">
        <v>29</v>
      </c>
      <c r="BN61" s="7">
        <v>30</v>
      </c>
      <c r="BO61" s="7">
        <v>31</v>
      </c>
    </row>
    <row r="62" spans="1:70" ht="15" customHeight="1" x14ac:dyDescent="0.4"/>
    <row r="63" spans="1:70" ht="15" customHeight="1" x14ac:dyDescent="0.4"/>
    <row r="64" spans="1:70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  <row r="168" ht="15" customHeight="1" x14ac:dyDescent="0.4"/>
    <row r="169" ht="15" customHeight="1" x14ac:dyDescent="0.4"/>
    <row r="170" ht="15" customHeight="1" x14ac:dyDescent="0.4"/>
    <row r="171" ht="15" customHeight="1" x14ac:dyDescent="0.4"/>
    <row r="172" ht="15" customHeight="1" x14ac:dyDescent="0.4"/>
    <row r="173" ht="15" customHeight="1" x14ac:dyDescent="0.4"/>
    <row r="174" ht="15" customHeight="1" x14ac:dyDescent="0.4"/>
    <row r="175" ht="15" customHeight="1" x14ac:dyDescent="0.4"/>
    <row r="176" ht="15" customHeight="1" x14ac:dyDescent="0.4"/>
    <row r="177" ht="15" customHeight="1" x14ac:dyDescent="0.4"/>
    <row r="178" ht="15" customHeight="1" x14ac:dyDescent="0.4"/>
    <row r="179" ht="15" customHeight="1" x14ac:dyDescent="0.4"/>
    <row r="180" ht="15" customHeight="1" x14ac:dyDescent="0.4"/>
    <row r="181" ht="15" customHeight="1" x14ac:dyDescent="0.4"/>
    <row r="182" ht="15" customHeight="1" x14ac:dyDescent="0.4"/>
    <row r="183" ht="15" customHeight="1" x14ac:dyDescent="0.4"/>
    <row r="184" ht="15" customHeight="1" x14ac:dyDescent="0.4"/>
    <row r="185" ht="15" customHeight="1" x14ac:dyDescent="0.4"/>
    <row r="186" ht="15" customHeight="1" x14ac:dyDescent="0.4"/>
    <row r="187" ht="15" customHeight="1" x14ac:dyDescent="0.4"/>
    <row r="188" ht="15" customHeight="1" x14ac:dyDescent="0.4"/>
    <row r="189" ht="15" customHeight="1" x14ac:dyDescent="0.4"/>
    <row r="190" ht="15" customHeight="1" x14ac:dyDescent="0.4"/>
    <row r="191" ht="15" customHeight="1" x14ac:dyDescent="0.4"/>
    <row r="192" ht="15" customHeight="1" x14ac:dyDescent="0.4"/>
  </sheetData>
  <mergeCells count="58">
    <mergeCell ref="A2:A50"/>
    <mergeCell ref="B2:BQ2"/>
    <mergeCell ref="BR2:BR50"/>
    <mergeCell ref="B3:BQ5"/>
    <mergeCell ref="AJ15:AM16"/>
    <mergeCell ref="N29:V30"/>
    <mergeCell ref="N31:V32"/>
    <mergeCell ref="AI25:AL26"/>
    <mergeCell ref="AI27:AL28"/>
    <mergeCell ref="N27:V28"/>
    <mergeCell ref="AM33:AO34"/>
    <mergeCell ref="AI35:AL36"/>
    <mergeCell ref="W33:AH34"/>
    <mergeCell ref="W27:AH28"/>
    <mergeCell ref="AI33:AL34"/>
    <mergeCell ref="AI29:AL30"/>
    <mergeCell ref="X61:Y61"/>
    <mergeCell ref="Z61:AA61"/>
    <mergeCell ref="N35:V36"/>
    <mergeCell ref="D61:E61"/>
    <mergeCell ref="F61:G61"/>
    <mergeCell ref="H61:I61"/>
    <mergeCell ref="J61:K61"/>
    <mergeCell ref="L61:M61"/>
    <mergeCell ref="W35:AH36"/>
    <mergeCell ref="N61:O61"/>
    <mergeCell ref="P61:Q61"/>
    <mergeCell ref="R61:S61"/>
    <mergeCell ref="T61:U61"/>
    <mergeCell ref="V61:W61"/>
    <mergeCell ref="N33:V34"/>
    <mergeCell ref="B50:BQ50"/>
    <mergeCell ref="D60:E60"/>
    <mergeCell ref="F60:G60"/>
    <mergeCell ref="H60:I60"/>
    <mergeCell ref="J60:K60"/>
    <mergeCell ref="V60:W60"/>
    <mergeCell ref="X60:Y60"/>
    <mergeCell ref="Z60:AA60"/>
    <mergeCell ref="L60:M60"/>
    <mergeCell ref="N60:O60"/>
    <mergeCell ref="P60:Q60"/>
    <mergeCell ref="R60:S60"/>
    <mergeCell ref="T60:U60"/>
    <mergeCell ref="W29:AH30"/>
    <mergeCell ref="W31:AH32"/>
    <mergeCell ref="AI17:AL20"/>
    <mergeCell ref="N25:V26"/>
    <mergeCell ref="W17:AH20"/>
    <mergeCell ref="W21:AH22"/>
    <mergeCell ref="W23:AH24"/>
    <mergeCell ref="W25:AH26"/>
    <mergeCell ref="AI21:AL22"/>
    <mergeCell ref="AI23:AL24"/>
    <mergeCell ref="N17:V20"/>
    <mergeCell ref="N21:V22"/>
    <mergeCell ref="N23:V24"/>
    <mergeCell ref="AI31:AL32"/>
  </mergeCells>
  <pageMargins left="0.23622047244094491" right="0.23622047244094491" top="0.74803149606299213" bottom="0.74803149606299213" header="0.31496062992125984" footer="0.31496062992125984"/>
  <pageSetup paperSize="8" scale="6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FB3B7-8B35-4983-82E4-5F1D41227CB3}">
  <sheetPr>
    <tabColor rgb="FFFFC000"/>
  </sheetPr>
  <dimension ref="B1:H125"/>
  <sheetViews>
    <sheetView zoomScale="60" zoomScaleNormal="60" workbookViewId="0">
      <selection activeCell="A2" sqref="A2:A50"/>
    </sheetView>
  </sheetViews>
  <sheetFormatPr baseColWidth="10" defaultColWidth="11" defaultRowHeight="13.9" x14ac:dyDescent="0.4"/>
  <cols>
    <col min="1" max="1" width="9.25" customWidth="1"/>
    <col min="2" max="2" width="20.125" bestFit="1" customWidth="1"/>
    <col min="3" max="3" width="21.875" customWidth="1"/>
    <col min="4" max="4" width="17.5" customWidth="1"/>
    <col min="5" max="11" width="9.25" customWidth="1"/>
  </cols>
  <sheetData>
    <row r="1" spans="2:8" ht="10.5" customHeight="1" x14ac:dyDescent="0.4"/>
    <row r="2" spans="2:8" ht="10.5" customHeight="1" x14ac:dyDescent="0.4"/>
    <row r="3" spans="2:8" ht="37.5" customHeight="1" x14ac:dyDescent="0.4">
      <c r="B3" s="46" t="s">
        <v>65</v>
      </c>
      <c r="C3" s="46" t="s">
        <v>75</v>
      </c>
      <c r="D3" s="47" t="s">
        <v>76</v>
      </c>
      <c r="E3" s="46" t="s">
        <v>77</v>
      </c>
      <c r="F3" s="46"/>
      <c r="G3" s="46"/>
      <c r="H3" s="46"/>
    </row>
    <row r="4" spans="2:8" ht="15" customHeight="1" x14ac:dyDescent="0.4">
      <c r="B4" t="s">
        <v>68</v>
      </c>
      <c r="C4" t="s">
        <v>78</v>
      </c>
      <c r="D4" s="48" t="s">
        <v>79</v>
      </c>
    </row>
    <row r="5" spans="2:8" ht="15" customHeight="1" x14ac:dyDescent="0.4">
      <c r="B5" t="s">
        <v>68</v>
      </c>
      <c r="C5" t="s">
        <v>80</v>
      </c>
      <c r="D5" s="48" t="s">
        <v>79</v>
      </c>
      <c r="E5" t="s">
        <v>81</v>
      </c>
    </row>
    <row r="6" spans="2:8" ht="15" customHeight="1" x14ac:dyDescent="0.4">
      <c r="B6" t="s">
        <v>68</v>
      </c>
      <c r="C6" t="s">
        <v>82</v>
      </c>
      <c r="D6" s="48"/>
    </row>
    <row r="7" spans="2:8" ht="15" customHeight="1" x14ac:dyDescent="0.4">
      <c r="B7" t="s">
        <v>68</v>
      </c>
      <c r="C7" t="s">
        <v>83</v>
      </c>
      <c r="D7" s="48"/>
    </row>
    <row r="8" spans="2:8" ht="15" customHeight="1" x14ac:dyDescent="0.4">
      <c r="B8" t="s">
        <v>68</v>
      </c>
      <c r="C8" t="s">
        <v>82</v>
      </c>
      <c r="D8" s="48"/>
    </row>
    <row r="9" spans="2:8" ht="15" customHeight="1" x14ac:dyDescent="0.4">
      <c r="B9" t="s">
        <v>68</v>
      </c>
      <c r="C9" t="s">
        <v>83</v>
      </c>
      <c r="D9" s="48" t="s">
        <v>79</v>
      </c>
    </row>
    <row r="10" spans="2:8" ht="15" customHeight="1" x14ac:dyDescent="0.4">
      <c r="B10" t="s">
        <v>68</v>
      </c>
      <c r="C10" t="s">
        <v>82</v>
      </c>
      <c r="D10" s="48" t="s">
        <v>79</v>
      </c>
    </row>
    <row r="11" spans="2:8" ht="15" customHeight="1" x14ac:dyDescent="0.4">
      <c r="B11" t="s">
        <v>68</v>
      </c>
      <c r="C11" t="s">
        <v>83</v>
      </c>
      <c r="D11" s="48"/>
    </row>
    <row r="12" spans="2:8" ht="15" customHeight="1" x14ac:dyDescent="0.4">
      <c r="B12" t="s">
        <v>68</v>
      </c>
      <c r="C12" t="s">
        <v>82</v>
      </c>
      <c r="D12" s="48" t="s">
        <v>79</v>
      </c>
    </row>
    <row r="13" spans="2:8" ht="15" customHeight="1" x14ac:dyDescent="0.4">
      <c r="B13" t="s">
        <v>68</v>
      </c>
      <c r="C13" t="s">
        <v>83</v>
      </c>
      <c r="D13" s="48" t="s">
        <v>79</v>
      </c>
    </row>
    <row r="14" spans="2:8" ht="15" customHeight="1" x14ac:dyDescent="0.4">
      <c r="B14" t="s">
        <v>68</v>
      </c>
      <c r="C14" t="s">
        <v>82</v>
      </c>
      <c r="D14" s="48" t="s">
        <v>79</v>
      </c>
    </row>
    <row r="15" spans="2:8" ht="15" customHeight="1" x14ac:dyDescent="0.4">
      <c r="B15" t="s">
        <v>68</v>
      </c>
      <c r="C15" t="s">
        <v>83</v>
      </c>
      <c r="D15" s="48" t="s">
        <v>79</v>
      </c>
    </row>
    <row r="16" spans="2:8" ht="15" customHeight="1" x14ac:dyDescent="0.4">
      <c r="B16" t="s">
        <v>68</v>
      </c>
      <c r="C16" t="s">
        <v>82</v>
      </c>
      <c r="D16" s="48" t="s">
        <v>79</v>
      </c>
    </row>
    <row r="17" spans="2:4" ht="15" customHeight="1" x14ac:dyDescent="0.4">
      <c r="B17" t="s">
        <v>68</v>
      </c>
      <c r="C17" t="s">
        <v>83</v>
      </c>
      <c r="D17" s="48"/>
    </row>
    <row r="18" spans="2:4" ht="15" customHeight="1" x14ac:dyDescent="0.4">
      <c r="B18" t="s">
        <v>69</v>
      </c>
      <c r="C18" t="s">
        <v>82</v>
      </c>
      <c r="D18" s="48" t="s">
        <v>79</v>
      </c>
    </row>
    <row r="19" spans="2:4" ht="15" customHeight="1" x14ac:dyDescent="0.4">
      <c r="B19" t="s">
        <v>69</v>
      </c>
      <c r="C19" t="s">
        <v>83</v>
      </c>
      <c r="D19" s="48" t="s">
        <v>79</v>
      </c>
    </row>
    <row r="20" spans="2:4" ht="15" customHeight="1" x14ac:dyDescent="0.4">
      <c r="B20" t="s">
        <v>69</v>
      </c>
      <c r="C20" t="s">
        <v>82</v>
      </c>
      <c r="D20" s="48" t="s">
        <v>79</v>
      </c>
    </row>
    <row r="21" spans="2:4" ht="15" customHeight="1" x14ac:dyDescent="0.4">
      <c r="B21" t="s">
        <v>69</v>
      </c>
      <c r="C21" t="s">
        <v>83</v>
      </c>
      <c r="D21" s="48" t="s">
        <v>79</v>
      </c>
    </row>
    <row r="22" spans="2:4" ht="15" customHeight="1" x14ac:dyDescent="0.4">
      <c r="B22" t="s">
        <v>69</v>
      </c>
      <c r="C22" t="s">
        <v>82</v>
      </c>
      <c r="D22" s="48" t="s">
        <v>79</v>
      </c>
    </row>
    <row r="23" spans="2:4" ht="15" customHeight="1" x14ac:dyDescent="0.4">
      <c r="B23" t="s">
        <v>70</v>
      </c>
      <c r="C23" t="s">
        <v>83</v>
      </c>
      <c r="D23" s="48" t="s">
        <v>79</v>
      </c>
    </row>
    <row r="24" spans="2:4" ht="15" customHeight="1" x14ac:dyDescent="0.4">
      <c r="B24" t="s">
        <v>70</v>
      </c>
      <c r="C24" t="s">
        <v>82</v>
      </c>
      <c r="D24" s="48"/>
    </row>
    <row r="25" spans="2:4" ht="15" customHeight="1" x14ac:dyDescent="0.4">
      <c r="B25" t="s">
        <v>70</v>
      </c>
      <c r="C25" t="s">
        <v>83</v>
      </c>
      <c r="D25" s="48" t="s">
        <v>79</v>
      </c>
    </row>
    <row r="26" spans="2:4" ht="15" customHeight="1" x14ac:dyDescent="0.4">
      <c r="B26" t="s">
        <v>70</v>
      </c>
      <c r="C26" t="s">
        <v>82</v>
      </c>
      <c r="D26" s="48"/>
    </row>
    <row r="27" spans="2:4" ht="15" customHeight="1" x14ac:dyDescent="0.4">
      <c r="B27" t="s">
        <v>70</v>
      </c>
      <c r="C27" t="s">
        <v>83</v>
      </c>
      <c r="D27" s="48" t="s">
        <v>79</v>
      </c>
    </row>
    <row r="28" spans="2:4" ht="15" customHeight="1" x14ac:dyDescent="0.4">
      <c r="B28" t="s">
        <v>70</v>
      </c>
      <c r="C28" t="s">
        <v>82</v>
      </c>
      <c r="D28" s="48" t="s">
        <v>79</v>
      </c>
    </row>
    <row r="29" spans="2:4" ht="15" customHeight="1" x14ac:dyDescent="0.4">
      <c r="B29" t="s">
        <v>70</v>
      </c>
      <c r="C29" t="s">
        <v>83</v>
      </c>
      <c r="D29" s="48" t="s">
        <v>79</v>
      </c>
    </row>
    <row r="30" spans="2:4" ht="15" customHeight="1" x14ac:dyDescent="0.4">
      <c r="B30" t="s">
        <v>71</v>
      </c>
      <c r="C30" t="s">
        <v>82</v>
      </c>
      <c r="D30" s="48"/>
    </row>
    <row r="31" spans="2:4" ht="15" customHeight="1" x14ac:dyDescent="0.4">
      <c r="B31" t="s">
        <v>71</v>
      </c>
      <c r="C31" t="s">
        <v>83</v>
      </c>
      <c r="D31" s="48"/>
    </row>
    <row r="32" spans="2:4" ht="15" customHeight="1" x14ac:dyDescent="0.4">
      <c r="B32" t="s">
        <v>71</v>
      </c>
      <c r="C32" t="s">
        <v>82</v>
      </c>
      <c r="D32" s="48"/>
    </row>
    <row r="33" spans="2:4" ht="15" customHeight="1" x14ac:dyDescent="0.4">
      <c r="B33" t="s">
        <v>71</v>
      </c>
      <c r="C33" t="s">
        <v>83</v>
      </c>
      <c r="D33" s="48"/>
    </row>
    <row r="34" spans="2:4" ht="15" customHeight="1" x14ac:dyDescent="0.4">
      <c r="B34" t="s">
        <v>71</v>
      </c>
      <c r="C34" t="s">
        <v>82</v>
      </c>
      <c r="D34" s="48" t="s">
        <v>79</v>
      </c>
    </row>
    <row r="35" spans="2:4" ht="15" customHeight="1" x14ac:dyDescent="0.4">
      <c r="B35" t="s">
        <v>71</v>
      </c>
      <c r="C35" t="s">
        <v>83</v>
      </c>
      <c r="D35" s="48"/>
    </row>
    <row r="36" spans="2:4" ht="15" customHeight="1" x14ac:dyDescent="0.4">
      <c r="B36" t="s">
        <v>72</v>
      </c>
      <c r="C36" t="s">
        <v>82</v>
      </c>
      <c r="D36" s="48" t="s">
        <v>79</v>
      </c>
    </row>
    <row r="37" spans="2:4" ht="15" customHeight="1" x14ac:dyDescent="0.4">
      <c r="B37" t="s">
        <v>72</v>
      </c>
      <c r="C37" t="s">
        <v>83</v>
      </c>
      <c r="D37" s="48"/>
    </row>
    <row r="38" spans="2:4" ht="15" customHeight="1" x14ac:dyDescent="0.4">
      <c r="B38" t="s">
        <v>72</v>
      </c>
      <c r="C38" t="s">
        <v>82</v>
      </c>
      <c r="D38" s="48" t="s">
        <v>79</v>
      </c>
    </row>
    <row r="39" spans="2:4" ht="15" customHeight="1" x14ac:dyDescent="0.4">
      <c r="B39" t="s">
        <v>72</v>
      </c>
      <c r="C39" t="s">
        <v>83</v>
      </c>
      <c r="D39" s="48"/>
    </row>
    <row r="40" spans="2:4" ht="15" customHeight="1" x14ac:dyDescent="0.4">
      <c r="B40" t="s">
        <v>73</v>
      </c>
      <c r="C40" t="s">
        <v>82</v>
      </c>
      <c r="D40" s="48" t="s">
        <v>79</v>
      </c>
    </row>
    <row r="41" spans="2:4" ht="15" customHeight="1" x14ac:dyDescent="0.4">
      <c r="B41" t="s">
        <v>73</v>
      </c>
      <c r="C41" t="s">
        <v>83</v>
      </c>
      <c r="D41" s="48" t="s">
        <v>79</v>
      </c>
    </row>
    <row r="42" spans="2:4" ht="15" customHeight="1" x14ac:dyDescent="0.4">
      <c r="B42" t="s">
        <v>74</v>
      </c>
      <c r="C42" t="s">
        <v>82</v>
      </c>
      <c r="D42" s="48" t="s">
        <v>79</v>
      </c>
    </row>
    <row r="43" spans="2:4" ht="15" customHeight="1" x14ac:dyDescent="0.4">
      <c r="B43" t="s">
        <v>74</v>
      </c>
      <c r="C43" t="s">
        <v>83</v>
      </c>
      <c r="D43" s="48"/>
    </row>
    <row r="44" spans="2:4" ht="15" customHeight="1" x14ac:dyDescent="0.4"/>
    <row r="45" spans="2:4" ht="15" customHeight="1" x14ac:dyDescent="0.4"/>
    <row r="46" spans="2:4" ht="15" customHeight="1" x14ac:dyDescent="0.4"/>
    <row r="47" spans="2:4" ht="15" customHeight="1" x14ac:dyDescent="0.4"/>
    <row r="48" spans="2:4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0.5" customHeight="1" x14ac:dyDescent="0.4"/>
    <row r="108" ht="10.5" customHeight="1" x14ac:dyDescent="0.4"/>
    <row r="109" ht="10.5" customHeight="1" x14ac:dyDescent="0.4"/>
    <row r="110" ht="10.5" customHeight="1" x14ac:dyDescent="0.4"/>
    <row r="111" ht="10.5" customHeight="1" x14ac:dyDescent="0.4"/>
    <row r="112" ht="10.5" customHeight="1" x14ac:dyDescent="0.4"/>
    <row r="113" ht="10.5" customHeight="1" x14ac:dyDescent="0.4"/>
    <row r="114" ht="10.5" customHeight="1" x14ac:dyDescent="0.4"/>
    <row r="115" ht="10.5" customHeight="1" x14ac:dyDescent="0.4"/>
    <row r="116" ht="10.5" customHeight="1" x14ac:dyDescent="0.4"/>
    <row r="117" ht="10.5" customHeight="1" x14ac:dyDescent="0.4"/>
    <row r="118" ht="10.5" customHeight="1" x14ac:dyDescent="0.4"/>
    <row r="119" ht="10.5" customHeight="1" x14ac:dyDescent="0.4"/>
    <row r="120" ht="10.5" customHeight="1" x14ac:dyDescent="0.4"/>
    <row r="121" ht="10.5" customHeight="1" x14ac:dyDescent="0.4"/>
    <row r="122" ht="10.5" customHeight="1" x14ac:dyDescent="0.4"/>
    <row r="123" ht="10.5" customHeight="1" x14ac:dyDescent="0.4"/>
    <row r="124" ht="10.5" customHeight="1" x14ac:dyDescent="0.4"/>
    <row r="125" ht="10.5" customHeight="1" x14ac:dyDescent="0.4"/>
  </sheetData>
  <pageMargins left="0.7" right="0.7" top="0.75" bottom="0.75" header="0.3" footer="0.3"/>
  <pageSetup paperSize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B3F1-F4FD-4192-828B-8466E0DBD9B0}">
  <sheetPr>
    <tabColor theme="7"/>
    <pageSetUpPr fitToPage="1"/>
  </sheetPr>
  <dimension ref="A1:BE62"/>
  <sheetViews>
    <sheetView tabSelected="1" zoomScale="70" zoomScaleNormal="70" zoomScalePageLayoutView="40" workbookViewId="0">
      <selection activeCell="AC51" sqref="AC51"/>
    </sheetView>
  </sheetViews>
  <sheetFormatPr baseColWidth="10" defaultRowHeight="14.25" x14ac:dyDescent="0.45"/>
  <cols>
    <col min="1" max="1" width="3" style="101" customWidth="1"/>
    <col min="2" max="17" width="3.4375" style="116" customWidth="1"/>
    <col min="18" max="56" width="3.4375" style="101" customWidth="1"/>
    <col min="57" max="57" width="3.5625" style="101" customWidth="1"/>
    <col min="58" max="16384" width="11" style="101"/>
  </cols>
  <sheetData>
    <row r="1" spans="1:57" x14ac:dyDescent="0.45">
      <c r="A1" s="117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</row>
    <row r="2" spans="1:57" ht="6.5" customHeight="1" x14ac:dyDescent="0.45">
      <c r="A2" s="117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17"/>
    </row>
    <row r="3" spans="1:57" s="105" customFormat="1" ht="49.25" customHeight="1" x14ac:dyDescent="1.35">
      <c r="A3" s="119"/>
      <c r="B3" s="292"/>
      <c r="C3" s="292"/>
      <c r="D3" s="292"/>
      <c r="E3" s="292"/>
      <c r="F3" s="292"/>
      <c r="G3" s="292"/>
      <c r="H3" s="292"/>
      <c r="I3" s="292"/>
      <c r="J3" s="292"/>
      <c r="K3" s="182" t="s">
        <v>131</v>
      </c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04"/>
      <c r="BE3" s="119"/>
    </row>
    <row r="4" spans="1:57" ht="12.75" customHeight="1" x14ac:dyDescent="0.45">
      <c r="A4" s="117"/>
      <c r="B4" s="102"/>
      <c r="C4" s="102"/>
      <c r="D4" s="102"/>
      <c r="E4" s="102"/>
      <c r="F4" s="102"/>
      <c r="G4" s="102"/>
      <c r="H4" s="102"/>
      <c r="I4" s="102"/>
      <c r="J4" s="102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3"/>
      <c r="BE4" s="117"/>
    </row>
    <row r="5" spans="1:57" ht="14.45" customHeight="1" thickBot="1" x14ac:dyDescent="0.5">
      <c r="A5" s="117"/>
      <c r="B5" s="108"/>
      <c r="C5" s="121"/>
      <c r="D5" s="108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3"/>
      <c r="BE5" s="117"/>
    </row>
    <row r="6" spans="1:57" ht="14.45" customHeight="1" thickTop="1" x14ac:dyDescent="0.45">
      <c r="A6" s="117"/>
      <c r="B6" s="108"/>
      <c r="C6" s="108"/>
      <c r="D6" s="108"/>
      <c r="E6" s="109"/>
      <c r="F6" s="109"/>
      <c r="G6" s="109"/>
      <c r="H6" s="109"/>
      <c r="I6" s="109"/>
      <c r="J6" s="109"/>
      <c r="K6" s="109"/>
      <c r="L6" s="109"/>
      <c r="M6" s="109"/>
      <c r="N6" s="205" t="s">
        <v>132</v>
      </c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7"/>
      <c r="BD6" s="103"/>
      <c r="BE6" s="117"/>
    </row>
    <row r="7" spans="1:57" ht="14.45" customHeight="1" x14ac:dyDescent="0.45">
      <c r="A7" s="117"/>
      <c r="B7" s="108"/>
      <c r="C7" s="108"/>
      <c r="D7" s="108"/>
      <c r="E7" s="109"/>
      <c r="F7" s="109"/>
      <c r="G7" s="109"/>
      <c r="H7" s="109"/>
      <c r="I7" s="109"/>
      <c r="J7" s="109"/>
      <c r="K7" s="109"/>
      <c r="L7" s="109"/>
      <c r="M7" s="109"/>
      <c r="N7" s="213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2"/>
      <c r="BD7" s="103"/>
      <c r="BE7" s="117"/>
    </row>
    <row r="8" spans="1:57" ht="14.45" customHeight="1" thickBot="1" x14ac:dyDescent="0.5">
      <c r="A8" s="117"/>
      <c r="B8" s="108"/>
      <c r="C8" s="108"/>
      <c r="D8" s="108"/>
      <c r="E8" s="109"/>
      <c r="F8" s="109"/>
      <c r="G8" s="109"/>
      <c r="H8" s="109"/>
      <c r="I8" s="109"/>
      <c r="J8" s="109"/>
      <c r="K8" s="109"/>
      <c r="L8" s="109"/>
      <c r="M8" s="109"/>
      <c r="N8" s="208"/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  <c r="Z8" s="209"/>
      <c r="AA8" s="209"/>
      <c r="AB8" s="209"/>
      <c r="AC8" s="209"/>
      <c r="AD8" s="209"/>
      <c r="AE8" s="209"/>
      <c r="AF8" s="209"/>
      <c r="AG8" s="209"/>
      <c r="AH8" s="209"/>
      <c r="AI8" s="209"/>
      <c r="AJ8" s="209"/>
      <c r="AK8" s="209"/>
      <c r="AL8" s="209"/>
      <c r="AM8" s="209"/>
      <c r="AN8" s="209"/>
      <c r="AO8" s="209"/>
      <c r="AP8" s="209"/>
      <c r="AQ8" s="209"/>
      <c r="AR8" s="209"/>
      <c r="AS8" s="209"/>
      <c r="AT8" s="209"/>
      <c r="AU8" s="209"/>
      <c r="AV8" s="209"/>
      <c r="AW8" s="209"/>
      <c r="AX8" s="209"/>
      <c r="AY8" s="209"/>
      <c r="AZ8" s="209"/>
      <c r="BA8" s="209"/>
      <c r="BB8" s="209"/>
      <c r="BC8" s="210"/>
      <c r="BD8" s="103"/>
      <c r="BE8" s="117"/>
    </row>
    <row r="9" spans="1:57" ht="14.45" customHeight="1" thickTop="1" thickBot="1" x14ac:dyDescent="0.5">
      <c r="A9" s="117"/>
      <c r="B9" s="108"/>
      <c r="C9" s="183"/>
      <c r="D9" s="184"/>
      <c r="E9" s="185"/>
      <c r="F9" s="186"/>
      <c r="G9" s="186"/>
      <c r="H9" s="186"/>
      <c r="I9" s="186"/>
      <c r="J9" s="186"/>
      <c r="K9" s="186"/>
      <c r="L9" s="186"/>
      <c r="M9" s="186"/>
      <c r="N9" s="189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3"/>
      <c r="BD9" s="103"/>
      <c r="BE9" s="117"/>
    </row>
    <row r="10" spans="1:57" ht="14.45" customHeight="1" thickTop="1" thickBot="1" x14ac:dyDescent="0.5">
      <c r="A10" s="117"/>
      <c r="B10" s="108"/>
      <c r="C10" s="183"/>
      <c r="D10" s="184"/>
      <c r="E10" s="187"/>
      <c r="F10" s="188"/>
      <c r="G10" s="188"/>
      <c r="H10" s="188"/>
      <c r="I10" s="188"/>
      <c r="J10" s="188"/>
      <c r="K10" s="188"/>
      <c r="L10" s="188"/>
      <c r="M10" s="188"/>
      <c r="N10" s="190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4"/>
      <c r="BD10" s="103"/>
      <c r="BE10" s="117"/>
    </row>
    <row r="11" spans="1:57" ht="14.45" customHeight="1" thickTop="1" thickBot="1" x14ac:dyDescent="0.5">
      <c r="A11" s="117"/>
      <c r="B11" s="108"/>
      <c r="C11" s="183"/>
      <c r="D11" s="184"/>
      <c r="E11" s="185"/>
      <c r="F11" s="186"/>
      <c r="G11" s="186"/>
      <c r="H11" s="186"/>
      <c r="I11" s="186"/>
      <c r="J11" s="186"/>
      <c r="K11" s="186"/>
      <c r="L11" s="186"/>
      <c r="M11" s="186"/>
      <c r="N11" s="189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1"/>
      <c r="BC11" s="193"/>
      <c r="BD11" s="103"/>
      <c r="BE11" s="117"/>
    </row>
    <row r="12" spans="1:57" ht="15" customHeight="1" thickTop="1" thickBot="1" x14ac:dyDescent="0.5">
      <c r="A12" s="117"/>
      <c r="B12" s="108"/>
      <c r="C12" s="183"/>
      <c r="D12" s="184"/>
      <c r="E12" s="187"/>
      <c r="F12" s="188"/>
      <c r="G12" s="188"/>
      <c r="H12" s="188"/>
      <c r="I12" s="188"/>
      <c r="J12" s="188"/>
      <c r="K12" s="188"/>
      <c r="L12" s="188"/>
      <c r="M12" s="188"/>
      <c r="N12" s="190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4"/>
      <c r="BD12" s="103"/>
      <c r="BE12" s="117"/>
    </row>
    <row r="13" spans="1:57" ht="15" customHeight="1" thickTop="1" thickBot="1" x14ac:dyDescent="0.5">
      <c r="A13" s="117"/>
      <c r="B13" s="108"/>
      <c r="C13" s="183"/>
      <c r="D13" s="184"/>
      <c r="E13" s="185"/>
      <c r="F13" s="186"/>
      <c r="G13" s="186"/>
      <c r="H13" s="186"/>
      <c r="I13" s="186"/>
      <c r="J13" s="186"/>
      <c r="K13" s="186"/>
      <c r="L13" s="186"/>
      <c r="M13" s="195"/>
      <c r="N13" s="189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  <c r="AW13" s="191"/>
      <c r="AX13" s="191"/>
      <c r="AY13" s="191"/>
      <c r="AZ13" s="191"/>
      <c r="BA13" s="191"/>
      <c r="BB13" s="191"/>
      <c r="BC13" s="193"/>
      <c r="BD13" s="103"/>
      <c r="BE13" s="117"/>
    </row>
    <row r="14" spans="1:57" ht="14.45" customHeight="1" thickTop="1" thickBot="1" x14ac:dyDescent="0.5">
      <c r="A14" s="117"/>
      <c r="B14" s="108"/>
      <c r="C14" s="183"/>
      <c r="D14" s="184"/>
      <c r="E14" s="187"/>
      <c r="F14" s="188"/>
      <c r="G14" s="188"/>
      <c r="H14" s="188"/>
      <c r="I14" s="188"/>
      <c r="J14" s="188"/>
      <c r="K14" s="188"/>
      <c r="L14" s="188"/>
      <c r="M14" s="196"/>
      <c r="N14" s="190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4"/>
      <c r="BD14" s="103"/>
      <c r="BE14" s="117"/>
    </row>
    <row r="15" spans="1:57" ht="14.55" customHeight="1" thickTop="1" thickBot="1" x14ac:dyDescent="0.5">
      <c r="A15" s="117"/>
      <c r="B15" s="108"/>
      <c r="C15" s="183"/>
      <c r="D15" s="184"/>
      <c r="E15" s="185"/>
      <c r="F15" s="186"/>
      <c r="G15" s="186"/>
      <c r="H15" s="186"/>
      <c r="I15" s="186"/>
      <c r="J15" s="186"/>
      <c r="K15" s="186"/>
      <c r="L15" s="186"/>
      <c r="M15" s="186"/>
      <c r="N15" s="189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  <c r="BA15" s="191"/>
      <c r="BB15" s="191"/>
      <c r="BC15" s="193"/>
      <c r="BD15" s="103"/>
      <c r="BE15" s="117"/>
    </row>
    <row r="16" spans="1:57" ht="14.55" customHeight="1" thickTop="1" thickBot="1" x14ac:dyDescent="0.5">
      <c r="A16" s="117"/>
      <c r="B16" s="108"/>
      <c r="C16" s="183"/>
      <c r="D16" s="184"/>
      <c r="E16" s="187"/>
      <c r="F16" s="188"/>
      <c r="G16" s="188"/>
      <c r="H16" s="188"/>
      <c r="I16" s="188"/>
      <c r="J16" s="188"/>
      <c r="K16" s="188"/>
      <c r="L16" s="188"/>
      <c r="M16" s="188"/>
      <c r="N16" s="190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4"/>
      <c r="BD16" s="103"/>
      <c r="BE16" s="117"/>
    </row>
    <row r="17" spans="1:57" ht="14.55" customHeight="1" thickTop="1" thickBot="1" x14ac:dyDescent="0.5">
      <c r="A17" s="117"/>
      <c r="B17" s="108"/>
      <c r="C17" s="183"/>
      <c r="D17" s="184"/>
      <c r="E17" s="197"/>
      <c r="F17" s="198"/>
      <c r="G17" s="198"/>
      <c r="H17" s="198"/>
      <c r="I17" s="198"/>
      <c r="J17" s="198"/>
      <c r="K17" s="198"/>
      <c r="L17" s="198"/>
      <c r="M17" s="199"/>
      <c r="N17" s="189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  <c r="BA17" s="191"/>
      <c r="BB17" s="191"/>
      <c r="BC17" s="193"/>
      <c r="BD17" s="103"/>
      <c r="BE17" s="117"/>
    </row>
    <row r="18" spans="1:57" ht="14.55" customHeight="1" thickTop="1" thickBot="1" x14ac:dyDescent="0.5">
      <c r="A18" s="117"/>
      <c r="B18" s="108"/>
      <c r="C18" s="183"/>
      <c r="D18" s="184"/>
      <c r="E18" s="200"/>
      <c r="F18" s="201"/>
      <c r="G18" s="201"/>
      <c r="H18" s="201"/>
      <c r="I18" s="201"/>
      <c r="J18" s="201"/>
      <c r="K18" s="201"/>
      <c r="L18" s="201"/>
      <c r="M18" s="202"/>
      <c r="N18" s="190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4"/>
      <c r="BD18" s="103"/>
      <c r="BE18" s="117"/>
    </row>
    <row r="19" spans="1:57" ht="14.55" customHeight="1" thickTop="1" thickBot="1" x14ac:dyDescent="0.5">
      <c r="A19" s="117"/>
      <c r="B19" s="108"/>
      <c r="C19" s="183"/>
      <c r="D19" s="184"/>
      <c r="E19" s="185"/>
      <c r="F19" s="186"/>
      <c r="G19" s="186"/>
      <c r="H19" s="186"/>
      <c r="I19" s="186"/>
      <c r="J19" s="186"/>
      <c r="K19" s="186"/>
      <c r="L19" s="186"/>
      <c r="M19" s="186"/>
      <c r="N19" s="189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AZ19" s="191"/>
      <c r="BA19" s="191"/>
      <c r="BB19" s="191"/>
      <c r="BC19" s="193"/>
      <c r="BD19" s="103"/>
      <c r="BE19" s="117"/>
    </row>
    <row r="20" spans="1:57" ht="14.55" customHeight="1" thickTop="1" thickBot="1" x14ac:dyDescent="0.5">
      <c r="A20" s="117"/>
      <c r="B20" s="108"/>
      <c r="C20" s="183"/>
      <c r="D20" s="184"/>
      <c r="E20" s="187"/>
      <c r="F20" s="188"/>
      <c r="G20" s="188"/>
      <c r="H20" s="188"/>
      <c r="I20" s="188"/>
      <c r="J20" s="188"/>
      <c r="K20" s="188"/>
      <c r="L20" s="188"/>
      <c r="M20" s="188"/>
      <c r="N20" s="190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4"/>
      <c r="BD20" s="103"/>
      <c r="BE20" s="117"/>
    </row>
    <row r="21" spans="1:57" ht="14.55" customHeight="1" thickTop="1" thickBot="1" x14ac:dyDescent="0.5">
      <c r="A21" s="117"/>
      <c r="B21" s="108"/>
      <c r="C21" s="183"/>
      <c r="D21" s="184"/>
      <c r="E21" s="197"/>
      <c r="F21" s="198"/>
      <c r="G21" s="198"/>
      <c r="H21" s="198"/>
      <c r="I21" s="198"/>
      <c r="J21" s="198"/>
      <c r="K21" s="198"/>
      <c r="L21" s="198"/>
      <c r="M21" s="199"/>
      <c r="N21" s="189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91"/>
      <c r="AK21" s="191"/>
      <c r="AL21" s="191"/>
      <c r="AM21" s="191"/>
      <c r="AN21" s="191"/>
      <c r="AO21" s="191"/>
      <c r="AP21" s="191"/>
      <c r="AQ21" s="191"/>
      <c r="AR21" s="191"/>
      <c r="AS21" s="191"/>
      <c r="AT21" s="191"/>
      <c r="AU21" s="191"/>
      <c r="AV21" s="191"/>
      <c r="AW21" s="191"/>
      <c r="AX21" s="191"/>
      <c r="AY21" s="191"/>
      <c r="AZ21" s="191"/>
      <c r="BA21" s="191"/>
      <c r="BB21" s="191"/>
      <c r="BC21" s="193"/>
      <c r="BD21" s="103"/>
      <c r="BE21" s="117"/>
    </row>
    <row r="22" spans="1:57" ht="14.55" customHeight="1" thickTop="1" thickBot="1" x14ac:dyDescent="0.5">
      <c r="A22" s="117"/>
      <c r="B22" s="108"/>
      <c r="C22" s="183"/>
      <c r="D22" s="184"/>
      <c r="E22" s="200"/>
      <c r="F22" s="201"/>
      <c r="G22" s="201"/>
      <c r="H22" s="201"/>
      <c r="I22" s="201"/>
      <c r="J22" s="201"/>
      <c r="K22" s="201"/>
      <c r="L22" s="201"/>
      <c r="M22" s="202"/>
      <c r="N22" s="190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4"/>
      <c r="BD22" s="103"/>
      <c r="BE22" s="117"/>
    </row>
    <row r="23" spans="1:57" ht="14.55" customHeight="1" thickTop="1" thickBot="1" x14ac:dyDescent="0.5">
      <c r="A23" s="117"/>
      <c r="B23" s="108"/>
      <c r="C23" s="183"/>
      <c r="D23" s="184"/>
      <c r="E23" s="185"/>
      <c r="F23" s="186"/>
      <c r="G23" s="186"/>
      <c r="H23" s="186"/>
      <c r="I23" s="186"/>
      <c r="J23" s="186"/>
      <c r="K23" s="186"/>
      <c r="L23" s="186"/>
      <c r="M23" s="186"/>
      <c r="N23" s="189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O23" s="191"/>
      <c r="AP23" s="191"/>
      <c r="AQ23" s="191"/>
      <c r="AR23" s="191"/>
      <c r="AS23" s="191"/>
      <c r="AT23" s="191"/>
      <c r="AU23" s="191"/>
      <c r="AV23" s="191"/>
      <c r="AW23" s="191"/>
      <c r="AX23" s="191"/>
      <c r="AY23" s="191"/>
      <c r="AZ23" s="191"/>
      <c r="BA23" s="191"/>
      <c r="BB23" s="191"/>
      <c r="BC23" s="193"/>
      <c r="BD23" s="103"/>
      <c r="BE23" s="117"/>
    </row>
    <row r="24" spans="1:57" ht="14.55" customHeight="1" thickTop="1" thickBot="1" x14ac:dyDescent="0.5">
      <c r="A24" s="117"/>
      <c r="B24" s="108"/>
      <c r="C24" s="183"/>
      <c r="D24" s="184"/>
      <c r="E24" s="187"/>
      <c r="F24" s="188"/>
      <c r="G24" s="188"/>
      <c r="H24" s="188"/>
      <c r="I24" s="188"/>
      <c r="J24" s="188"/>
      <c r="K24" s="188"/>
      <c r="L24" s="188"/>
      <c r="M24" s="188"/>
      <c r="N24" s="190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4"/>
      <c r="BD24" s="103"/>
      <c r="BE24" s="117"/>
    </row>
    <row r="25" spans="1:57" ht="14.55" customHeight="1" thickTop="1" thickBot="1" x14ac:dyDescent="0.5">
      <c r="A25" s="117"/>
      <c r="B25" s="108"/>
      <c r="C25" s="203"/>
      <c r="D25" s="204"/>
      <c r="E25" s="205"/>
      <c r="F25" s="206"/>
      <c r="G25" s="206"/>
      <c r="H25" s="206"/>
      <c r="I25" s="206"/>
      <c r="J25" s="206"/>
      <c r="K25" s="206"/>
      <c r="L25" s="206"/>
      <c r="M25" s="207"/>
      <c r="N25" s="189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91"/>
      <c r="AK25" s="191"/>
      <c r="AL25" s="191"/>
      <c r="AM25" s="191"/>
      <c r="AN25" s="191"/>
      <c r="AO25" s="191"/>
      <c r="AP25" s="191"/>
      <c r="AQ25" s="191"/>
      <c r="AR25" s="191"/>
      <c r="AS25" s="191"/>
      <c r="AT25" s="191"/>
      <c r="AU25" s="191"/>
      <c r="AV25" s="191"/>
      <c r="AW25" s="191"/>
      <c r="AX25" s="191"/>
      <c r="AY25" s="191"/>
      <c r="AZ25" s="191"/>
      <c r="BA25" s="191"/>
      <c r="BB25" s="191"/>
      <c r="BC25" s="193"/>
      <c r="BD25" s="103"/>
      <c r="BE25" s="117"/>
    </row>
    <row r="26" spans="1:57" ht="14.55" customHeight="1" thickTop="1" thickBot="1" x14ac:dyDescent="0.5">
      <c r="A26" s="117"/>
      <c r="B26" s="102"/>
      <c r="C26" s="203"/>
      <c r="D26" s="204"/>
      <c r="E26" s="208"/>
      <c r="F26" s="209"/>
      <c r="G26" s="209"/>
      <c r="H26" s="209"/>
      <c r="I26" s="209"/>
      <c r="J26" s="209"/>
      <c r="K26" s="209"/>
      <c r="L26" s="209"/>
      <c r="M26" s="210"/>
      <c r="N26" s="190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4"/>
      <c r="BD26" s="103"/>
      <c r="BE26" s="117"/>
    </row>
    <row r="27" spans="1:57" ht="14.55" customHeight="1" thickTop="1" thickBot="1" x14ac:dyDescent="0.5">
      <c r="A27" s="117"/>
      <c r="B27" s="110"/>
      <c r="C27" s="203"/>
      <c r="D27" s="204"/>
      <c r="E27" s="205"/>
      <c r="F27" s="206"/>
      <c r="G27" s="206"/>
      <c r="H27" s="206"/>
      <c r="I27" s="206"/>
      <c r="J27" s="206"/>
      <c r="K27" s="206"/>
      <c r="L27" s="206"/>
      <c r="M27" s="206"/>
      <c r="N27" s="189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C27" s="191"/>
      <c r="AD27" s="191"/>
      <c r="AE27" s="191"/>
      <c r="AF27" s="191"/>
      <c r="AG27" s="191"/>
      <c r="AH27" s="191"/>
      <c r="AI27" s="191"/>
      <c r="AJ27" s="191"/>
      <c r="AK27" s="191"/>
      <c r="AL27" s="191"/>
      <c r="AM27" s="191"/>
      <c r="AN27" s="191"/>
      <c r="AO27" s="191"/>
      <c r="AP27" s="191"/>
      <c r="AQ27" s="191"/>
      <c r="AR27" s="191"/>
      <c r="AS27" s="191"/>
      <c r="AT27" s="191"/>
      <c r="AU27" s="191"/>
      <c r="AV27" s="191"/>
      <c r="AW27" s="191"/>
      <c r="AX27" s="191"/>
      <c r="AY27" s="191"/>
      <c r="AZ27" s="191"/>
      <c r="BA27" s="191"/>
      <c r="BB27" s="191"/>
      <c r="BC27" s="193"/>
      <c r="BD27" s="110"/>
      <c r="BE27" s="117"/>
    </row>
    <row r="28" spans="1:57" ht="14.55" customHeight="1" thickTop="1" thickBot="1" x14ac:dyDescent="0.5">
      <c r="A28" s="117"/>
      <c r="B28" s="108"/>
      <c r="C28" s="203"/>
      <c r="D28" s="204"/>
      <c r="E28" s="208"/>
      <c r="F28" s="209"/>
      <c r="G28" s="209"/>
      <c r="H28" s="209"/>
      <c r="I28" s="209"/>
      <c r="J28" s="209"/>
      <c r="K28" s="209"/>
      <c r="L28" s="209"/>
      <c r="M28" s="209"/>
      <c r="N28" s="190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4"/>
      <c r="BD28" s="103"/>
      <c r="BE28" s="117"/>
    </row>
    <row r="29" spans="1:57" ht="14.55" customHeight="1" thickTop="1" thickBot="1" x14ac:dyDescent="0.5">
      <c r="A29" s="117"/>
      <c r="B29" s="110"/>
      <c r="C29" s="203"/>
      <c r="D29" s="204"/>
      <c r="E29" s="205"/>
      <c r="F29" s="206"/>
      <c r="G29" s="206"/>
      <c r="H29" s="206"/>
      <c r="I29" s="206"/>
      <c r="J29" s="206"/>
      <c r="K29" s="206"/>
      <c r="L29" s="206"/>
      <c r="M29" s="207"/>
      <c r="N29" s="189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3"/>
      <c r="BD29" s="110"/>
      <c r="BE29" s="117"/>
    </row>
    <row r="30" spans="1:57" ht="14.55" customHeight="1" thickTop="1" thickBot="1" x14ac:dyDescent="0.5">
      <c r="A30" s="117"/>
      <c r="B30" s="108"/>
      <c r="C30" s="203"/>
      <c r="D30" s="204"/>
      <c r="E30" s="208"/>
      <c r="F30" s="209"/>
      <c r="G30" s="209"/>
      <c r="H30" s="209"/>
      <c r="I30" s="209"/>
      <c r="J30" s="209"/>
      <c r="K30" s="209"/>
      <c r="L30" s="209"/>
      <c r="M30" s="210"/>
      <c r="N30" s="190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4"/>
      <c r="BD30" s="103"/>
      <c r="BE30" s="117"/>
    </row>
    <row r="31" spans="1:57" ht="14.55" customHeight="1" thickTop="1" thickBot="1" x14ac:dyDescent="0.5">
      <c r="A31" s="117"/>
      <c r="B31" s="108"/>
      <c r="C31" s="203"/>
      <c r="D31" s="204"/>
      <c r="E31" s="205"/>
      <c r="F31" s="206"/>
      <c r="G31" s="206"/>
      <c r="H31" s="206"/>
      <c r="I31" s="206"/>
      <c r="J31" s="206"/>
      <c r="K31" s="206"/>
      <c r="L31" s="206"/>
      <c r="M31" s="206"/>
      <c r="N31" s="189"/>
      <c r="O31" s="191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191"/>
      <c r="AD31" s="191"/>
      <c r="AE31" s="191"/>
      <c r="AF31" s="191"/>
      <c r="AG31" s="191"/>
      <c r="AH31" s="191"/>
      <c r="AI31" s="191"/>
      <c r="AJ31" s="191"/>
      <c r="AK31" s="191"/>
      <c r="AL31" s="191"/>
      <c r="AM31" s="191"/>
      <c r="AN31" s="191"/>
      <c r="AO31" s="191"/>
      <c r="AP31" s="191"/>
      <c r="AQ31" s="191"/>
      <c r="AR31" s="191"/>
      <c r="AS31" s="191"/>
      <c r="AT31" s="191"/>
      <c r="AU31" s="191"/>
      <c r="AV31" s="191"/>
      <c r="AW31" s="191"/>
      <c r="AX31" s="191"/>
      <c r="AY31" s="191"/>
      <c r="AZ31" s="191"/>
      <c r="BA31" s="191"/>
      <c r="BB31" s="191"/>
      <c r="BC31" s="193"/>
      <c r="BD31" s="103"/>
      <c r="BE31" s="117"/>
    </row>
    <row r="32" spans="1:57" ht="14.55" customHeight="1" thickTop="1" thickBot="1" x14ac:dyDescent="0.5">
      <c r="A32" s="117"/>
      <c r="B32" s="108"/>
      <c r="C32" s="203"/>
      <c r="D32" s="204"/>
      <c r="E32" s="208"/>
      <c r="F32" s="209"/>
      <c r="G32" s="209"/>
      <c r="H32" s="209"/>
      <c r="I32" s="209"/>
      <c r="J32" s="209"/>
      <c r="K32" s="209"/>
      <c r="L32" s="209"/>
      <c r="M32" s="209"/>
      <c r="N32" s="190"/>
      <c r="O32" s="192"/>
      <c r="P32" s="192"/>
      <c r="Q32" s="192"/>
      <c r="R32" s="192"/>
      <c r="S32" s="192"/>
      <c r="T32" s="192"/>
      <c r="U32" s="192"/>
      <c r="V32" s="192"/>
      <c r="W32" s="192"/>
      <c r="X32" s="192"/>
      <c r="Y32" s="192"/>
      <c r="Z32" s="192"/>
      <c r="AA32" s="192"/>
      <c r="AB32" s="192"/>
      <c r="AC32" s="192"/>
      <c r="AD32" s="192"/>
      <c r="AE32" s="192"/>
      <c r="AF32" s="192"/>
      <c r="AG32" s="192"/>
      <c r="AH32" s="192"/>
      <c r="AI32" s="192"/>
      <c r="AJ32" s="192"/>
      <c r="AK32" s="192"/>
      <c r="AL32" s="192"/>
      <c r="AM32" s="192"/>
      <c r="AN32" s="192"/>
      <c r="AO32" s="192"/>
      <c r="AP32" s="192"/>
      <c r="AQ32" s="192"/>
      <c r="AR32" s="192"/>
      <c r="AS32" s="192"/>
      <c r="AT32" s="192"/>
      <c r="AU32" s="192"/>
      <c r="AV32" s="192"/>
      <c r="AW32" s="192"/>
      <c r="AX32" s="192"/>
      <c r="AY32" s="192"/>
      <c r="AZ32" s="192"/>
      <c r="BA32" s="192"/>
      <c r="BB32" s="192"/>
      <c r="BC32" s="194"/>
      <c r="BD32" s="103"/>
      <c r="BE32" s="117"/>
    </row>
    <row r="33" spans="1:57" ht="14.55" customHeight="1" thickTop="1" thickBot="1" x14ac:dyDescent="0.5">
      <c r="A33" s="117"/>
      <c r="B33" s="108"/>
      <c r="C33" s="203"/>
      <c r="D33" s="204"/>
      <c r="E33" s="205"/>
      <c r="F33" s="206"/>
      <c r="G33" s="206"/>
      <c r="H33" s="206"/>
      <c r="I33" s="206"/>
      <c r="J33" s="206"/>
      <c r="K33" s="206"/>
      <c r="L33" s="206"/>
      <c r="M33" s="207"/>
      <c r="N33" s="189"/>
      <c r="O33" s="191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191"/>
      <c r="AD33" s="191"/>
      <c r="AE33" s="191"/>
      <c r="AF33" s="191"/>
      <c r="AG33" s="191"/>
      <c r="AH33" s="191"/>
      <c r="AI33" s="191"/>
      <c r="AJ33" s="191"/>
      <c r="AK33" s="191"/>
      <c r="AL33" s="191"/>
      <c r="AM33" s="191"/>
      <c r="AN33" s="191"/>
      <c r="AO33" s="191"/>
      <c r="AP33" s="191"/>
      <c r="AQ33" s="191"/>
      <c r="AR33" s="191"/>
      <c r="AS33" s="191"/>
      <c r="AT33" s="191"/>
      <c r="AU33" s="191"/>
      <c r="AV33" s="191"/>
      <c r="AW33" s="191"/>
      <c r="AX33" s="191"/>
      <c r="AY33" s="191"/>
      <c r="AZ33" s="191"/>
      <c r="BA33" s="191"/>
      <c r="BB33" s="191"/>
      <c r="BC33" s="193"/>
      <c r="BD33" s="103"/>
      <c r="BE33" s="117"/>
    </row>
    <row r="34" spans="1:57" ht="14.55" customHeight="1" thickTop="1" thickBot="1" x14ac:dyDescent="0.5">
      <c r="A34" s="117"/>
      <c r="B34" s="108"/>
      <c r="C34" s="203"/>
      <c r="D34" s="204"/>
      <c r="E34" s="208"/>
      <c r="F34" s="209"/>
      <c r="G34" s="209"/>
      <c r="H34" s="209"/>
      <c r="I34" s="209"/>
      <c r="J34" s="209"/>
      <c r="K34" s="209"/>
      <c r="L34" s="209"/>
      <c r="M34" s="210"/>
      <c r="N34" s="190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4"/>
      <c r="BD34" s="103"/>
      <c r="BE34" s="117"/>
    </row>
    <row r="35" spans="1:57" ht="14.55" customHeight="1" thickTop="1" thickBot="1" x14ac:dyDescent="0.5">
      <c r="A35" s="117"/>
      <c r="B35" s="108"/>
      <c r="C35" s="203"/>
      <c r="D35" s="204"/>
      <c r="E35" s="205"/>
      <c r="F35" s="206"/>
      <c r="G35" s="206"/>
      <c r="H35" s="206"/>
      <c r="I35" s="206"/>
      <c r="J35" s="206"/>
      <c r="K35" s="206"/>
      <c r="L35" s="206"/>
      <c r="M35" s="206"/>
      <c r="N35" s="189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3"/>
      <c r="BD35" s="111"/>
      <c r="BE35" s="117"/>
    </row>
    <row r="36" spans="1:57" ht="14.55" customHeight="1" thickTop="1" thickBot="1" x14ac:dyDescent="0.5">
      <c r="A36" s="117"/>
      <c r="B36" s="102"/>
      <c r="C36" s="203"/>
      <c r="D36" s="204"/>
      <c r="E36" s="208"/>
      <c r="F36" s="209"/>
      <c r="G36" s="209"/>
      <c r="H36" s="209"/>
      <c r="I36" s="209"/>
      <c r="J36" s="209"/>
      <c r="K36" s="209"/>
      <c r="L36" s="209"/>
      <c r="M36" s="209"/>
      <c r="N36" s="190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194"/>
      <c r="BD36" s="103"/>
      <c r="BE36" s="117"/>
    </row>
    <row r="37" spans="1:57" ht="14.55" customHeight="1" thickTop="1" thickBot="1" x14ac:dyDescent="0.5">
      <c r="A37" s="117"/>
      <c r="B37" s="102"/>
      <c r="C37" s="203"/>
      <c r="D37" s="204"/>
      <c r="E37" s="205"/>
      <c r="F37" s="206"/>
      <c r="G37" s="206"/>
      <c r="H37" s="206"/>
      <c r="I37" s="206"/>
      <c r="J37" s="206"/>
      <c r="K37" s="206"/>
      <c r="L37" s="206"/>
      <c r="M37" s="207"/>
      <c r="N37" s="189"/>
      <c r="O37" s="191"/>
      <c r="P37" s="191"/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3"/>
      <c r="BD37" s="103"/>
      <c r="BE37" s="117"/>
    </row>
    <row r="38" spans="1:57" ht="14.55" customHeight="1" thickTop="1" thickBot="1" x14ac:dyDescent="0.5">
      <c r="A38" s="117"/>
      <c r="B38" s="108"/>
      <c r="C38" s="203"/>
      <c r="D38" s="204"/>
      <c r="E38" s="208"/>
      <c r="F38" s="209"/>
      <c r="G38" s="209"/>
      <c r="H38" s="209"/>
      <c r="I38" s="209"/>
      <c r="J38" s="209"/>
      <c r="K38" s="209"/>
      <c r="L38" s="209"/>
      <c r="M38" s="210"/>
      <c r="N38" s="190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4"/>
      <c r="BD38" s="103"/>
      <c r="BE38" s="117"/>
    </row>
    <row r="39" spans="1:57" ht="14.55" customHeight="1" thickTop="1" thickBot="1" x14ac:dyDescent="0.5">
      <c r="A39" s="117"/>
      <c r="B39" s="108"/>
      <c r="C39" s="203"/>
      <c r="D39" s="204"/>
      <c r="E39" s="205"/>
      <c r="F39" s="206"/>
      <c r="G39" s="206"/>
      <c r="H39" s="206"/>
      <c r="I39" s="206"/>
      <c r="J39" s="206"/>
      <c r="K39" s="206"/>
      <c r="L39" s="206"/>
      <c r="M39" s="206"/>
      <c r="N39" s="189"/>
      <c r="O39" s="191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191"/>
      <c r="AD39" s="191"/>
      <c r="AE39" s="191"/>
      <c r="AF39" s="191"/>
      <c r="AG39" s="191"/>
      <c r="AH39" s="191"/>
      <c r="AI39" s="191"/>
      <c r="AJ39" s="191"/>
      <c r="AK39" s="191"/>
      <c r="AL39" s="191"/>
      <c r="AM39" s="191"/>
      <c r="AN39" s="191"/>
      <c r="AO39" s="191"/>
      <c r="AP39" s="191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3"/>
      <c r="BD39" s="103"/>
      <c r="BE39" s="117"/>
    </row>
    <row r="40" spans="1:57" ht="14.55" customHeight="1" thickTop="1" thickBot="1" x14ac:dyDescent="0.5">
      <c r="A40" s="117"/>
      <c r="B40" s="108"/>
      <c r="C40" s="203"/>
      <c r="D40" s="204"/>
      <c r="E40" s="208"/>
      <c r="F40" s="209"/>
      <c r="G40" s="209"/>
      <c r="H40" s="209"/>
      <c r="I40" s="209"/>
      <c r="J40" s="209"/>
      <c r="K40" s="209"/>
      <c r="L40" s="209"/>
      <c r="M40" s="209"/>
      <c r="N40" s="190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4"/>
      <c r="BD40" s="103"/>
      <c r="BE40" s="117"/>
    </row>
    <row r="41" spans="1:57" ht="14.55" customHeight="1" thickTop="1" thickBot="1" x14ac:dyDescent="0.5">
      <c r="A41" s="117"/>
      <c r="B41" s="108"/>
      <c r="C41" s="203"/>
      <c r="D41" s="204"/>
      <c r="E41" s="205"/>
      <c r="F41" s="206"/>
      <c r="G41" s="206"/>
      <c r="H41" s="206"/>
      <c r="I41" s="206"/>
      <c r="J41" s="206"/>
      <c r="K41" s="206"/>
      <c r="L41" s="206"/>
      <c r="M41" s="207"/>
      <c r="N41" s="189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B41" s="191"/>
      <c r="AC41" s="191"/>
      <c r="AD41" s="191"/>
      <c r="AE41" s="191"/>
      <c r="AF41" s="191"/>
      <c r="AG41" s="191"/>
      <c r="AH41" s="191"/>
      <c r="AI41" s="191"/>
      <c r="AJ41" s="191"/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191"/>
      <c r="BB41" s="191"/>
      <c r="BC41" s="193"/>
      <c r="BD41" s="103"/>
      <c r="BE41" s="117"/>
    </row>
    <row r="42" spans="1:57" ht="14.55" customHeight="1" thickTop="1" thickBot="1" x14ac:dyDescent="0.5">
      <c r="A42" s="117"/>
      <c r="B42" s="108"/>
      <c r="C42" s="203"/>
      <c r="D42" s="204"/>
      <c r="E42" s="208"/>
      <c r="F42" s="209"/>
      <c r="G42" s="209"/>
      <c r="H42" s="209"/>
      <c r="I42" s="209"/>
      <c r="J42" s="209"/>
      <c r="K42" s="209"/>
      <c r="L42" s="209"/>
      <c r="M42" s="210"/>
      <c r="N42" s="190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4"/>
      <c r="BD42" s="103"/>
      <c r="BE42" s="117"/>
    </row>
    <row r="43" spans="1:57" ht="14.55" customHeight="1" thickTop="1" thickBot="1" x14ac:dyDescent="0.5">
      <c r="A43" s="117"/>
      <c r="B43" s="108"/>
      <c r="C43" s="203"/>
      <c r="D43" s="204"/>
      <c r="E43" s="205"/>
      <c r="F43" s="206"/>
      <c r="G43" s="206"/>
      <c r="H43" s="206"/>
      <c r="I43" s="206"/>
      <c r="J43" s="206"/>
      <c r="K43" s="206"/>
      <c r="L43" s="206"/>
      <c r="M43" s="206"/>
      <c r="N43" s="189"/>
      <c r="O43" s="191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B43" s="191"/>
      <c r="AC43" s="191"/>
      <c r="AD43" s="191"/>
      <c r="AE43" s="191"/>
      <c r="AF43" s="191"/>
      <c r="AG43" s="191"/>
      <c r="AH43" s="191"/>
      <c r="AI43" s="191"/>
      <c r="AJ43" s="191"/>
      <c r="AK43" s="191"/>
      <c r="AL43" s="191"/>
      <c r="AM43" s="191"/>
      <c r="AN43" s="191"/>
      <c r="AO43" s="191"/>
      <c r="AP43" s="191"/>
      <c r="AQ43" s="191"/>
      <c r="AR43" s="191"/>
      <c r="AS43" s="191"/>
      <c r="AT43" s="191"/>
      <c r="AU43" s="191"/>
      <c r="AV43" s="191"/>
      <c r="AW43" s="191"/>
      <c r="AX43" s="191"/>
      <c r="AY43" s="191"/>
      <c r="AZ43" s="191"/>
      <c r="BA43" s="191"/>
      <c r="BB43" s="191"/>
      <c r="BC43" s="193"/>
      <c r="BD43" s="103"/>
      <c r="BE43" s="117"/>
    </row>
    <row r="44" spans="1:57" ht="14.55" customHeight="1" thickTop="1" thickBot="1" x14ac:dyDescent="0.5">
      <c r="A44" s="117"/>
      <c r="B44" s="108"/>
      <c r="C44" s="203"/>
      <c r="D44" s="204"/>
      <c r="E44" s="208"/>
      <c r="F44" s="209"/>
      <c r="G44" s="209"/>
      <c r="H44" s="209"/>
      <c r="I44" s="209"/>
      <c r="J44" s="209"/>
      <c r="K44" s="209"/>
      <c r="L44" s="209"/>
      <c r="M44" s="209"/>
      <c r="N44" s="190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4"/>
      <c r="BD44" s="103"/>
      <c r="BE44" s="117"/>
    </row>
    <row r="45" spans="1:57" s="115" customFormat="1" ht="14.55" customHeight="1" thickTop="1" x14ac:dyDescent="0.45">
      <c r="A45" s="120"/>
      <c r="B45" s="108"/>
      <c r="C45" s="108"/>
      <c r="D45" s="108"/>
      <c r="E45" s="112"/>
      <c r="F45" s="112"/>
      <c r="G45" s="112"/>
      <c r="H45" s="112"/>
      <c r="I45" s="112"/>
      <c r="J45" s="112"/>
      <c r="K45" s="103"/>
      <c r="L45" s="103"/>
      <c r="M45" s="103"/>
      <c r="N45" s="103"/>
      <c r="O45" s="113"/>
      <c r="P45" s="103"/>
      <c r="Q45" s="108"/>
      <c r="R45" s="103"/>
      <c r="S45" s="103"/>
      <c r="T45" s="103"/>
      <c r="U45" s="113"/>
      <c r="V45" s="103"/>
      <c r="W45" s="103"/>
      <c r="X45" s="103"/>
      <c r="Y45" s="113"/>
      <c r="Z45" s="103"/>
      <c r="AA45" s="113"/>
      <c r="AB45" s="103"/>
      <c r="AC45" s="103"/>
      <c r="AD45" s="103"/>
      <c r="AE45" s="11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14"/>
      <c r="BE45" s="120"/>
    </row>
    <row r="46" spans="1:57" ht="14.55" customHeight="1" x14ac:dyDescent="0.45">
      <c r="A46" s="117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17"/>
    </row>
    <row r="47" spans="1:57" x14ac:dyDescent="0.45">
      <c r="A47" s="117"/>
      <c r="B47" s="117"/>
      <c r="C47" s="117"/>
      <c r="D47" s="117"/>
      <c r="E47" s="117"/>
      <c r="F47" s="117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7"/>
      <c r="W47" s="117"/>
      <c r="X47" s="117"/>
      <c r="Y47" s="117"/>
      <c r="Z47" s="117"/>
      <c r="AA47" s="117"/>
      <c r="AB47" s="117"/>
      <c r="AC47" s="117"/>
      <c r="AD47" s="117"/>
      <c r="AE47" s="117"/>
      <c r="AF47" s="117"/>
      <c r="AG47" s="117"/>
      <c r="AH47" s="117"/>
      <c r="AI47" s="117"/>
      <c r="AJ47" s="117"/>
      <c r="AK47" s="117"/>
      <c r="AL47" s="117"/>
      <c r="AM47" s="117"/>
      <c r="AN47" s="117"/>
      <c r="AO47" s="117"/>
      <c r="AP47" s="117"/>
      <c r="AQ47" s="117"/>
      <c r="AR47" s="117"/>
      <c r="AS47" s="117"/>
      <c r="AT47" s="117"/>
      <c r="AU47" s="117"/>
      <c r="AV47" s="117"/>
      <c r="AW47" s="117"/>
      <c r="AX47" s="117"/>
      <c r="AY47" s="117"/>
      <c r="AZ47" s="117"/>
      <c r="BA47" s="117"/>
      <c r="BB47" s="117"/>
      <c r="BC47" s="117"/>
      <c r="BD47" s="117"/>
      <c r="BE47" s="117"/>
    </row>
    <row r="48" spans="1:57" x14ac:dyDescent="0.45"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</row>
    <row r="49" s="101" customFormat="1" x14ac:dyDescent="0.45"/>
    <row r="50" s="101" customFormat="1" x14ac:dyDescent="0.45"/>
    <row r="51" s="101" customFormat="1" x14ac:dyDescent="0.45"/>
    <row r="52" s="101" customFormat="1" x14ac:dyDescent="0.45"/>
    <row r="53" s="101" customFormat="1" x14ac:dyDescent="0.45"/>
    <row r="54" s="101" customFormat="1" x14ac:dyDescent="0.45"/>
    <row r="55" s="101" customFormat="1" x14ac:dyDescent="0.45"/>
    <row r="56" s="101" customFormat="1" x14ac:dyDescent="0.45"/>
    <row r="57" s="101" customFormat="1" x14ac:dyDescent="0.45"/>
    <row r="58" s="101" customFormat="1" x14ac:dyDescent="0.45"/>
    <row r="59" s="101" customFormat="1" x14ac:dyDescent="0.45"/>
    <row r="60" s="101" customFormat="1" x14ac:dyDescent="0.45"/>
    <row r="61" s="101" customFormat="1" x14ac:dyDescent="0.45"/>
    <row r="62" s="101" customFormat="1" x14ac:dyDescent="0.45"/>
  </sheetData>
  <mergeCells count="794">
    <mergeCell ref="K3:BC3"/>
    <mergeCell ref="N6:BC8"/>
    <mergeCell ref="C9:D10"/>
    <mergeCell ref="E9:M10"/>
    <mergeCell ref="N9:N10"/>
    <mergeCell ref="O9:O10"/>
    <mergeCell ref="P9:P10"/>
    <mergeCell ref="Q9:Q10"/>
    <mergeCell ref="R9:R10"/>
    <mergeCell ref="S9:S10"/>
    <mergeCell ref="AC9:AC10"/>
    <mergeCell ref="AD9:AD10"/>
    <mergeCell ref="AE9:AE10"/>
    <mergeCell ref="T9:T10"/>
    <mergeCell ref="U9:U10"/>
    <mergeCell ref="V9:V10"/>
    <mergeCell ref="W9:W10"/>
    <mergeCell ref="X9:X10"/>
    <mergeCell ref="Y9:Y10"/>
    <mergeCell ref="BA9:BA10"/>
    <mergeCell ref="BB9:BB10"/>
    <mergeCell ref="BC9:BC10"/>
    <mergeCell ref="AR9:AR10"/>
    <mergeCell ref="AS9:AS10"/>
    <mergeCell ref="C11:D12"/>
    <mergeCell ref="E11:M12"/>
    <mergeCell ref="N11:N12"/>
    <mergeCell ref="O11:O12"/>
    <mergeCell ref="P11:P12"/>
    <mergeCell ref="Q11:Q12"/>
    <mergeCell ref="AF9:AF10"/>
    <mergeCell ref="AG9:AG10"/>
    <mergeCell ref="AH9:AH10"/>
    <mergeCell ref="AC11:AC12"/>
    <mergeCell ref="R11:R12"/>
    <mergeCell ref="S11:S12"/>
    <mergeCell ref="T11:T12"/>
    <mergeCell ref="U11:U12"/>
    <mergeCell ref="V11:V12"/>
    <mergeCell ref="W11:W12"/>
    <mergeCell ref="Z9:Z10"/>
    <mergeCell ref="AA9:AA10"/>
    <mergeCell ref="AB9:AB10"/>
    <mergeCell ref="X11:X12"/>
    <mergeCell ref="Y11:Y12"/>
    <mergeCell ref="Z11:Z12"/>
    <mergeCell ref="AA11:AA12"/>
    <mergeCell ref="AB11:AB12"/>
    <mergeCell ref="AH11:AH12"/>
    <mergeCell ref="AI11:AI12"/>
    <mergeCell ref="AX9:AX10"/>
    <mergeCell ref="AY9:AY10"/>
    <mergeCell ref="AZ9:AZ10"/>
    <mergeCell ref="AL9:AL10"/>
    <mergeCell ref="AM9:AM10"/>
    <mergeCell ref="AN9:AN10"/>
    <mergeCell ref="AO9:AO10"/>
    <mergeCell ref="AP9:AP10"/>
    <mergeCell ref="AQ9:AQ10"/>
    <mergeCell ref="AT9:AT10"/>
    <mergeCell ref="AU9:AU10"/>
    <mergeCell ref="AV9:AV10"/>
    <mergeCell ref="AW9:AW10"/>
    <mergeCell ref="AI9:AI10"/>
    <mergeCell ref="AJ9:AJ10"/>
    <mergeCell ref="AK9:AK10"/>
    <mergeCell ref="AR11:AR12"/>
    <mergeCell ref="AS11:AS12"/>
    <mergeCell ref="AT11:AT12"/>
    <mergeCell ref="AU11:AU12"/>
    <mergeCell ref="AJ11:AJ12"/>
    <mergeCell ref="AK11:AK12"/>
    <mergeCell ref="AL11:AL12"/>
    <mergeCell ref="AM11:AM12"/>
    <mergeCell ref="AN11:AN12"/>
    <mergeCell ref="AO11:AO12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D11:AD12"/>
    <mergeCell ref="AE11:AE12"/>
    <mergeCell ref="AF11:AF12"/>
    <mergeCell ref="AG11:AG12"/>
    <mergeCell ref="BB11:BB12"/>
    <mergeCell ref="BC11:BC12"/>
    <mergeCell ref="C13:D14"/>
    <mergeCell ref="E13:M14"/>
    <mergeCell ref="N13:N14"/>
    <mergeCell ref="O13:O14"/>
    <mergeCell ref="P13:P14"/>
    <mergeCell ref="Q13:Q14"/>
    <mergeCell ref="R13:R14"/>
    <mergeCell ref="S13:S14"/>
    <mergeCell ref="AV11:AV12"/>
    <mergeCell ref="AW11:AW12"/>
    <mergeCell ref="AX11:AX12"/>
    <mergeCell ref="AY11:AY12"/>
    <mergeCell ref="AZ11:AZ12"/>
    <mergeCell ref="BA11:BA12"/>
    <mergeCell ref="AP11:AP12"/>
    <mergeCell ref="AQ11:AQ12"/>
    <mergeCell ref="BA13:BA14"/>
    <mergeCell ref="AG13:AG14"/>
    <mergeCell ref="AH13:AH14"/>
    <mergeCell ref="AI13:AI14"/>
    <mergeCell ref="AJ13:AJ14"/>
    <mergeCell ref="AK13:AK14"/>
    <mergeCell ref="BB13:BB14"/>
    <mergeCell ref="BC13:BC14"/>
    <mergeCell ref="AR13:AR14"/>
    <mergeCell ref="AS13:AS14"/>
    <mergeCell ref="AT13:AT14"/>
    <mergeCell ref="AU13:AU14"/>
    <mergeCell ref="AV13:AV14"/>
    <mergeCell ref="AW13:AW14"/>
    <mergeCell ref="C15:D16"/>
    <mergeCell ref="E15:M16"/>
    <mergeCell ref="N15:N16"/>
    <mergeCell ref="O15:O16"/>
    <mergeCell ref="P15:P16"/>
    <mergeCell ref="Q15:Q16"/>
    <mergeCell ref="AX13:AX14"/>
    <mergeCell ref="AY13:AY14"/>
    <mergeCell ref="AZ13:AZ14"/>
    <mergeCell ref="AL13:AL14"/>
    <mergeCell ref="AM13:AM14"/>
    <mergeCell ref="AN13:AN14"/>
    <mergeCell ref="AO13:AO14"/>
    <mergeCell ref="AP13:AP14"/>
    <mergeCell ref="AQ13:AQ14"/>
    <mergeCell ref="AF13:AF14"/>
    <mergeCell ref="X15:X16"/>
    <mergeCell ref="Y15:Y16"/>
    <mergeCell ref="Z15:Z16"/>
    <mergeCell ref="AA15:AA16"/>
    <mergeCell ref="AB15:AB16"/>
    <mergeCell ref="AC15:AC16"/>
    <mergeCell ref="R15:R16"/>
    <mergeCell ref="S15:S16"/>
    <mergeCell ref="T15:T16"/>
    <mergeCell ref="U15:U16"/>
    <mergeCell ref="V15:V16"/>
    <mergeCell ref="W15:W16"/>
    <mergeCell ref="AL15:AL16"/>
    <mergeCell ref="AM15:AM16"/>
    <mergeCell ref="AN15:AN16"/>
    <mergeCell ref="AO15:AO16"/>
    <mergeCell ref="AD15:AD16"/>
    <mergeCell ref="AE15:AE16"/>
    <mergeCell ref="AF15:AF16"/>
    <mergeCell ref="AG15:AG16"/>
    <mergeCell ref="AH15:AH16"/>
    <mergeCell ref="AI15:AI16"/>
    <mergeCell ref="BB15:BB16"/>
    <mergeCell ref="BC15:BC16"/>
    <mergeCell ref="C17:D18"/>
    <mergeCell ref="E17:M18"/>
    <mergeCell ref="N17:N18"/>
    <mergeCell ref="O17:O18"/>
    <mergeCell ref="P17:P18"/>
    <mergeCell ref="Q17:Q18"/>
    <mergeCell ref="R17:R18"/>
    <mergeCell ref="S17:S18"/>
    <mergeCell ref="AV15:AV16"/>
    <mergeCell ref="AW15:AW16"/>
    <mergeCell ref="AX15:AX16"/>
    <mergeCell ref="AY15:AY16"/>
    <mergeCell ref="AZ15:AZ16"/>
    <mergeCell ref="BA15:BA16"/>
    <mergeCell ref="AP15:AP16"/>
    <mergeCell ref="AQ15:AQ16"/>
    <mergeCell ref="AR15:AR16"/>
    <mergeCell ref="AS15:AS16"/>
    <mergeCell ref="AT15:AT16"/>
    <mergeCell ref="AU15:AU16"/>
    <mergeCell ref="AJ15:AJ16"/>
    <mergeCell ref="AK15:AK16"/>
    <mergeCell ref="AC17:AC18"/>
    <mergeCell ref="AD17:AD18"/>
    <mergeCell ref="AE17:AE18"/>
    <mergeCell ref="T17:T18"/>
    <mergeCell ref="U17:U18"/>
    <mergeCell ref="V17:V18"/>
    <mergeCell ref="W17:W18"/>
    <mergeCell ref="X17:X18"/>
    <mergeCell ref="Y17:Y18"/>
    <mergeCell ref="BA17:BA18"/>
    <mergeCell ref="BB17:BB18"/>
    <mergeCell ref="BC17:BC18"/>
    <mergeCell ref="AR17:AR18"/>
    <mergeCell ref="AS17:AS18"/>
    <mergeCell ref="AT17:AT18"/>
    <mergeCell ref="AU17:AU18"/>
    <mergeCell ref="AV17:AV18"/>
    <mergeCell ref="AW17:AW18"/>
    <mergeCell ref="C19:D20"/>
    <mergeCell ref="E19:M20"/>
    <mergeCell ref="N19:N20"/>
    <mergeCell ref="O19:O20"/>
    <mergeCell ref="P19:P20"/>
    <mergeCell ref="Q19:Q20"/>
    <mergeCell ref="AX17:AX18"/>
    <mergeCell ref="AY17:AY18"/>
    <mergeCell ref="AZ17:AZ18"/>
    <mergeCell ref="AL17:AL18"/>
    <mergeCell ref="AM17:AM18"/>
    <mergeCell ref="AN17:AN18"/>
    <mergeCell ref="AO17:AO18"/>
    <mergeCell ref="AP17:AP18"/>
    <mergeCell ref="AQ17:AQ18"/>
    <mergeCell ref="AF17:AF18"/>
    <mergeCell ref="AG17:AG18"/>
    <mergeCell ref="AH17:AH18"/>
    <mergeCell ref="AI17:AI18"/>
    <mergeCell ref="AJ17:AJ18"/>
    <mergeCell ref="AK17:AK18"/>
    <mergeCell ref="Z17:Z18"/>
    <mergeCell ref="AA17:AA18"/>
    <mergeCell ref="AB17:AB18"/>
    <mergeCell ref="X19:X20"/>
    <mergeCell ref="Y19:Y20"/>
    <mergeCell ref="Z19:Z20"/>
    <mergeCell ref="AA19:AA20"/>
    <mergeCell ref="AB19:AB20"/>
    <mergeCell ref="AC19:AC20"/>
    <mergeCell ref="R19:R20"/>
    <mergeCell ref="S19:S20"/>
    <mergeCell ref="T19:T20"/>
    <mergeCell ref="U19:U20"/>
    <mergeCell ref="V19:V20"/>
    <mergeCell ref="W19:W20"/>
    <mergeCell ref="AL19:AL20"/>
    <mergeCell ref="AM19:AM20"/>
    <mergeCell ref="AN19:AN20"/>
    <mergeCell ref="AO19:AO20"/>
    <mergeCell ref="AD19:AD20"/>
    <mergeCell ref="AE19:AE20"/>
    <mergeCell ref="AF19:AF20"/>
    <mergeCell ref="AG19:AG20"/>
    <mergeCell ref="AH19:AH20"/>
    <mergeCell ref="AI19:AI20"/>
    <mergeCell ref="BB19:BB20"/>
    <mergeCell ref="BC19:BC20"/>
    <mergeCell ref="C21:D22"/>
    <mergeCell ref="E21:M22"/>
    <mergeCell ref="N21:N22"/>
    <mergeCell ref="O21:O22"/>
    <mergeCell ref="P21:P22"/>
    <mergeCell ref="Q21:Q22"/>
    <mergeCell ref="R21:R22"/>
    <mergeCell ref="S21:S22"/>
    <mergeCell ref="AV19:AV20"/>
    <mergeCell ref="AW19:AW20"/>
    <mergeCell ref="AX19:AX20"/>
    <mergeCell ref="AY19:AY20"/>
    <mergeCell ref="AZ19:AZ20"/>
    <mergeCell ref="BA19:BA20"/>
    <mergeCell ref="AP19:AP20"/>
    <mergeCell ref="AQ19:AQ20"/>
    <mergeCell ref="AR19:AR20"/>
    <mergeCell ref="AS19:AS20"/>
    <mergeCell ref="AT19:AT20"/>
    <mergeCell ref="AU19:AU20"/>
    <mergeCell ref="AJ19:AJ20"/>
    <mergeCell ref="AK19:AK20"/>
    <mergeCell ref="AC21:AC22"/>
    <mergeCell ref="AD21:AD22"/>
    <mergeCell ref="AE21:AE22"/>
    <mergeCell ref="T21:T22"/>
    <mergeCell ref="U21:U22"/>
    <mergeCell ref="V21:V22"/>
    <mergeCell ref="W21:W22"/>
    <mergeCell ref="X21:X22"/>
    <mergeCell ref="Y21:Y22"/>
    <mergeCell ref="BA21:BA22"/>
    <mergeCell ref="BB21:BB22"/>
    <mergeCell ref="BC21:BC22"/>
    <mergeCell ref="AR21:AR22"/>
    <mergeCell ref="AS21:AS22"/>
    <mergeCell ref="AT21:AT22"/>
    <mergeCell ref="AU21:AU22"/>
    <mergeCell ref="AV21:AV22"/>
    <mergeCell ref="AW21:AW22"/>
    <mergeCell ref="C23:D24"/>
    <mergeCell ref="E23:M24"/>
    <mergeCell ref="N23:N24"/>
    <mergeCell ref="O23:O24"/>
    <mergeCell ref="P23:P24"/>
    <mergeCell ref="Q23:Q24"/>
    <mergeCell ref="AX21:AX22"/>
    <mergeCell ref="AY21:AY22"/>
    <mergeCell ref="AZ21:AZ22"/>
    <mergeCell ref="AL21:AL22"/>
    <mergeCell ref="AM21:AM22"/>
    <mergeCell ref="AN21:AN22"/>
    <mergeCell ref="AO21:AO22"/>
    <mergeCell ref="AP21:AP22"/>
    <mergeCell ref="AQ21:AQ22"/>
    <mergeCell ref="AF21:AF22"/>
    <mergeCell ref="AG21:AG22"/>
    <mergeCell ref="AH21:AH22"/>
    <mergeCell ref="AI21:AI22"/>
    <mergeCell ref="AJ21:AJ22"/>
    <mergeCell ref="AK21:AK22"/>
    <mergeCell ref="Z21:Z22"/>
    <mergeCell ref="AA21:AA22"/>
    <mergeCell ref="AB21:AB22"/>
    <mergeCell ref="X23:X24"/>
    <mergeCell ref="Y23:Y24"/>
    <mergeCell ref="Z23:Z24"/>
    <mergeCell ref="AA23:AA24"/>
    <mergeCell ref="AB23:AB24"/>
    <mergeCell ref="AC23:AC24"/>
    <mergeCell ref="R23:R24"/>
    <mergeCell ref="S23:S24"/>
    <mergeCell ref="T23:T24"/>
    <mergeCell ref="U23:U24"/>
    <mergeCell ref="V23:V24"/>
    <mergeCell ref="W23:W24"/>
    <mergeCell ref="AL23:AL24"/>
    <mergeCell ref="AM23:AM24"/>
    <mergeCell ref="AN23:AN24"/>
    <mergeCell ref="AO23:AO24"/>
    <mergeCell ref="AD23:AD24"/>
    <mergeCell ref="AE23:AE24"/>
    <mergeCell ref="AF23:AF24"/>
    <mergeCell ref="AG23:AG24"/>
    <mergeCell ref="AH23:AH24"/>
    <mergeCell ref="AI23:AI24"/>
    <mergeCell ref="BB23:BB24"/>
    <mergeCell ref="BC23:BC24"/>
    <mergeCell ref="C25:D26"/>
    <mergeCell ref="E25:M26"/>
    <mergeCell ref="N25:N26"/>
    <mergeCell ref="O25:O26"/>
    <mergeCell ref="P25:P26"/>
    <mergeCell ref="Q25:Q26"/>
    <mergeCell ref="R25:R26"/>
    <mergeCell ref="S25:S26"/>
    <mergeCell ref="AV23:AV24"/>
    <mergeCell ref="AW23:AW24"/>
    <mergeCell ref="AX23:AX24"/>
    <mergeCell ref="AY23:AY24"/>
    <mergeCell ref="AZ23:AZ24"/>
    <mergeCell ref="BA23:BA24"/>
    <mergeCell ref="AP23:AP24"/>
    <mergeCell ref="AQ23:AQ24"/>
    <mergeCell ref="AR23:AR24"/>
    <mergeCell ref="AS23:AS24"/>
    <mergeCell ref="AT23:AT24"/>
    <mergeCell ref="AU23:AU24"/>
    <mergeCell ref="AJ23:AJ24"/>
    <mergeCell ref="AK23:AK24"/>
    <mergeCell ref="AC25:AC26"/>
    <mergeCell ref="AD25:AD26"/>
    <mergeCell ref="AE25:AE26"/>
    <mergeCell ref="T25:T26"/>
    <mergeCell ref="U25:U26"/>
    <mergeCell ref="V25:V26"/>
    <mergeCell ref="W25:W26"/>
    <mergeCell ref="X25:X26"/>
    <mergeCell ref="Y25:Y26"/>
    <mergeCell ref="BA25:BA26"/>
    <mergeCell ref="BB25:BB26"/>
    <mergeCell ref="BC25:BC26"/>
    <mergeCell ref="AR25:AR26"/>
    <mergeCell ref="AS25:AS26"/>
    <mergeCell ref="AT25:AT26"/>
    <mergeCell ref="AU25:AU26"/>
    <mergeCell ref="AV25:AV26"/>
    <mergeCell ref="AW25:AW26"/>
    <mergeCell ref="C27:D28"/>
    <mergeCell ref="E27:M28"/>
    <mergeCell ref="N27:N28"/>
    <mergeCell ref="O27:O28"/>
    <mergeCell ref="P27:P28"/>
    <mergeCell ref="Q27:Q28"/>
    <mergeCell ref="AX25:AX26"/>
    <mergeCell ref="AY25:AY26"/>
    <mergeCell ref="AZ25:AZ26"/>
    <mergeCell ref="AL25:AL26"/>
    <mergeCell ref="AM25:AM26"/>
    <mergeCell ref="AN25:AN26"/>
    <mergeCell ref="AO25:AO26"/>
    <mergeCell ref="AP25:AP26"/>
    <mergeCell ref="AQ25:AQ26"/>
    <mergeCell ref="AF25:AF26"/>
    <mergeCell ref="AG25:AG26"/>
    <mergeCell ref="AH25:AH26"/>
    <mergeCell ref="AI25:AI26"/>
    <mergeCell ref="AJ25:AJ26"/>
    <mergeCell ref="AK25:AK26"/>
    <mergeCell ref="Z25:Z26"/>
    <mergeCell ref="AA25:AA26"/>
    <mergeCell ref="AB25:AB26"/>
    <mergeCell ref="X27:X28"/>
    <mergeCell ref="Y27:Y28"/>
    <mergeCell ref="Z27:Z28"/>
    <mergeCell ref="AA27:AA28"/>
    <mergeCell ref="AB27:AB28"/>
    <mergeCell ref="AC27:AC28"/>
    <mergeCell ref="R27:R28"/>
    <mergeCell ref="S27:S28"/>
    <mergeCell ref="T27:T28"/>
    <mergeCell ref="U27:U28"/>
    <mergeCell ref="V27:V28"/>
    <mergeCell ref="W27:W28"/>
    <mergeCell ref="AL27:AL28"/>
    <mergeCell ref="AM27:AM28"/>
    <mergeCell ref="AN27:AN28"/>
    <mergeCell ref="AO27:AO28"/>
    <mergeCell ref="AD27:AD28"/>
    <mergeCell ref="AE27:AE28"/>
    <mergeCell ref="AF27:AF28"/>
    <mergeCell ref="AG27:AG28"/>
    <mergeCell ref="AH27:AH28"/>
    <mergeCell ref="AI27:AI28"/>
    <mergeCell ref="BB27:BB28"/>
    <mergeCell ref="BC27:BC28"/>
    <mergeCell ref="C29:D30"/>
    <mergeCell ref="E29:M30"/>
    <mergeCell ref="N29:N30"/>
    <mergeCell ref="O29:O30"/>
    <mergeCell ref="P29:P30"/>
    <mergeCell ref="Q29:Q30"/>
    <mergeCell ref="R29:R30"/>
    <mergeCell ref="S29:S30"/>
    <mergeCell ref="AV27:AV28"/>
    <mergeCell ref="AW27:AW28"/>
    <mergeCell ref="AX27:AX28"/>
    <mergeCell ref="AY27:AY28"/>
    <mergeCell ref="AZ27:AZ28"/>
    <mergeCell ref="BA27:BA28"/>
    <mergeCell ref="AP27:AP28"/>
    <mergeCell ref="AQ27:AQ28"/>
    <mergeCell ref="AR27:AR28"/>
    <mergeCell ref="AS27:AS28"/>
    <mergeCell ref="AT27:AT28"/>
    <mergeCell ref="AU27:AU28"/>
    <mergeCell ref="AJ27:AJ28"/>
    <mergeCell ref="AK27:AK28"/>
    <mergeCell ref="AC29:AC30"/>
    <mergeCell ref="AD29:AD30"/>
    <mergeCell ref="AE29:AE30"/>
    <mergeCell ref="T29:T30"/>
    <mergeCell ref="U29:U30"/>
    <mergeCell ref="V29:V30"/>
    <mergeCell ref="W29:W30"/>
    <mergeCell ref="X29:X30"/>
    <mergeCell ref="Y29:Y30"/>
    <mergeCell ref="BA29:BA30"/>
    <mergeCell ref="BB29:BB30"/>
    <mergeCell ref="BC29:BC30"/>
    <mergeCell ref="AR29:AR30"/>
    <mergeCell ref="AS29:AS30"/>
    <mergeCell ref="AT29:AT30"/>
    <mergeCell ref="AU29:AU30"/>
    <mergeCell ref="AV29:AV30"/>
    <mergeCell ref="AW29:AW30"/>
    <mergeCell ref="C31:D32"/>
    <mergeCell ref="E31:M32"/>
    <mergeCell ref="N31:N32"/>
    <mergeCell ref="O31:O32"/>
    <mergeCell ref="P31:P32"/>
    <mergeCell ref="Q31:Q32"/>
    <mergeCell ref="AX29:AX30"/>
    <mergeCell ref="AY29:AY30"/>
    <mergeCell ref="AZ29:AZ30"/>
    <mergeCell ref="AL29:AL30"/>
    <mergeCell ref="AM29:AM30"/>
    <mergeCell ref="AN29:AN30"/>
    <mergeCell ref="AO29:AO30"/>
    <mergeCell ref="AP29:AP30"/>
    <mergeCell ref="AQ29:AQ30"/>
    <mergeCell ref="AF29:AF30"/>
    <mergeCell ref="AG29:AG30"/>
    <mergeCell ref="AH29:AH30"/>
    <mergeCell ref="AI29:AI30"/>
    <mergeCell ref="AJ29:AJ30"/>
    <mergeCell ref="AK29:AK30"/>
    <mergeCell ref="Z29:Z30"/>
    <mergeCell ref="AA29:AA30"/>
    <mergeCell ref="AB29:AB30"/>
    <mergeCell ref="X31:X32"/>
    <mergeCell ref="Y31:Y32"/>
    <mergeCell ref="Z31:Z32"/>
    <mergeCell ref="AA31:AA32"/>
    <mergeCell ref="AB31:AB32"/>
    <mergeCell ref="AC31:AC32"/>
    <mergeCell ref="R31:R32"/>
    <mergeCell ref="S31:S32"/>
    <mergeCell ref="T31:T32"/>
    <mergeCell ref="U31:U32"/>
    <mergeCell ref="V31:V32"/>
    <mergeCell ref="W31:W32"/>
    <mergeCell ref="AL31:AL32"/>
    <mergeCell ref="AM31:AM32"/>
    <mergeCell ref="AN31:AN32"/>
    <mergeCell ref="AO31:AO32"/>
    <mergeCell ref="AD31:AD32"/>
    <mergeCell ref="AE31:AE32"/>
    <mergeCell ref="AF31:AF32"/>
    <mergeCell ref="AG31:AG32"/>
    <mergeCell ref="AH31:AH32"/>
    <mergeCell ref="AI31:AI32"/>
    <mergeCell ref="BB31:BB32"/>
    <mergeCell ref="BC31:BC32"/>
    <mergeCell ref="C33:D34"/>
    <mergeCell ref="E33:M34"/>
    <mergeCell ref="N33:N34"/>
    <mergeCell ref="O33:O34"/>
    <mergeCell ref="P33:P34"/>
    <mergeCell ref="Q33:Q34"/>
    <mergeCell ref="R33:R34"/>
    <mergeCell ref="S33:S34"/>
    <mergeCell ref="AV31:AV32"/>
    <mergeCell ref="AW31:AW32"/>
    <mergeCell ref="AX31:AX32"/>
    <mergeCell ref="AY31:AY32"/>
    <mergeCell ref="AZ31:AZ32"/>
    <mergeCell ref="BA31:BA32"/>
    <mergeCell ref="AP31:AP32"/>
    <mergeCell ref="AQ31:AQ32"/>
    <mergeCell ref="AR31:AR32"/>
    <mergeCell ref="AS31:AS32"/>
    <mergeCell ref="AT31:AT32"/>
    <mergeCell ref="AU31:AU32"/>
    <mergeCell ref="AJ31:AJ32"/>
    <mergeCell ref="AK31:AK32"/>
    <mergeCell ref="AC33:AC34"/>
    <mergeCell ref="AD33:AD34"/>
    <mergeCell ref="AE33:AE34"/>
    <mergeCell ref="T33:T34"/>
    <mergeCell ref="U33:U34"/>
    <mergeCell ref="V33:V34"/>
    <mergeCell ref="W33:W34"/>
    <mergeCell ref="X33:X34"/>
    <mergeCell ref="Y33:Y34"/>
    <mergeCell ref="BA33:BA34"/>
    <mergeCell ref="BB33:BB34"/>
    <mergeCell ref="BC33:BC34"/>
    <mergeCell ref="AR33:AR34"/>
    <mergeCell ref="AS33:AS34"/>
    <mergeCell ref="AT33:AT34"/>
    <mergeCell ref="AU33:AU34"/>
    <mergeCell ref="AV33:AV34"/>
    <mergeCell ref="AW33:AW34"/>
    <mergeCell ref="C35:D36"/>
    <mergeCell ref="E35:M36"/>
    <mergeCell ref="N35:N36"/>
    <mergeCell ref="O35:O36"/>
    <mergeCell ref="P35:P36"/>
    <mergeCell ref="Q35:Q36"/>
    <mergeCell ref="AX33:AX34"/>
    <mergeCell ref="AY33:AY34"/>
    <mergeCell ref="AZ33:AZ34"/>
    <mergeCell ref="AL33:AL34"/>
    <mergeCell ref="AM33:AM34"/>
    <mergeCell ref="AN33:AN34"/>
    <mergeCell ref="AO33:AO34"/>
    <mergeCell ref="AP33:AP34"/>
    <mergeCell ref="AQ33:AQ34"/>
    <mergeCell ref="AF33:AF34"/>
    <mergeCell ref="AG33:AG34"/>
    <mergeCell ref="AH33:AH34"/>
    <mergeCell ref="AI33:AI34"/>
    <mergeCell ref="AJ33:AJ34"/>
    <mergeCell ref="AK33:AK34"/>
    <mergeCell ref="Z33:Z34"/>
    <mergeCell ref="AA33:AA34"/>
    <mergeCell ref="AB33:AB34"/>
    <mergeCell ref="X35:X36"/>
    <mergeCell ref="Y35:Y36"/>
    <mergeCell ref="Z35:Z36"/>
    <mergeCell ref="AA35:AA36"/>
    <mergeCell ref="AB35:AB36"/>
    <mergeCell ref="AC35:AC36"/>
    <mergeCell ref="R35:R36"/>
    <mergeCell ref="S35:S36"/>
    <mergeCell ref="T35:T36"/>
    <mergeCell ref="U35:U36"/>
    <mergeCell ref="V35:V36"/>
    <mergeCell ref="W35:W36"/>
    <mergeCell ref="AL35:AL36"/>
    <mergeCell ref="AM35:AM36"/>
    <mergeCell ref="AN35:AN36"/>
    <mergeCell ref="AO35:AO36"/>
    <mergeCell ref="AD35:AD36"/>
    <mergeCell ref="AE35:AE36"/>
    <mergeCell ref="AF35:AF36"/>
    <mergeCell ref="AG35:AG36"/>
    <mergeCell ref="AH35:AH36"/>
    <mergeCell ref="AI35:AI36"/>
    <mergeCell ref="BB35:BB36"/>
    <mergeCell ref="BC35:BC36"/>
    <mergeCell ref="C37:D38"/>
    <mergeCell ref="E37:M38"/>
    <mergeCell ref="N37:N38"/>
    <mergeCell ref="O37:O38"/>
    <mergeCell ref="P37:P38"/>
    <mergeCell ref="Q37:Q38"/>
    <mergeCell ref="R37:R38"/>
    <mergeCell ref="S37:S38"/>
    <mergeCell ref="AV35:AV36"/>
    <mergeCell ref="AW35:AW36"/>
    <mergeCell ref="AX35:AX36"/>
    <mergeCell ref="AY35:AY36"/>
    <mergeCell ref="AZ35:AZ36"/>
    <mergeCell ref="BA35:BA36"/>
    <mergeCell ref="AP35:AP36"/>
    <mergeCell ref="AQ35:AQ36"/>
    <mergeCell ref="AR35:AR36"/>
    <mergeCell ref="AS35:AS36"/>
    <mergeCell ref="AT35:AT36"/>
    <mergeCell ref="AU35:AU36"/>
    <mergeCell ref="AJ35:AJ36"/>
    <mergeCell ref="AK35:AK36"/>
    <mergeCell ref="AC37:AC38"/>
    <mergeCell ref="AD37:AD38"/>
    <mergeCell ref="AE37:AE38"/>
    <mergeCell ref="T37:T38"/>
    <mergeCell ref="U37:U38"/>
    <mergeCell ref="V37:V38"/>
    <mergeCell ref="W37:W38"/>
    <mergeCell ref="X37:X38"/>
    <mergeCell ref="Y37:Y38"/>
    <mergeCell ref="BA37:BA38"/>
    <mergeCell ref="BB37:BB38"/>
    <mergeCell ref="BC37:BC38"/>
    <mergeCell ref="AR37:AR38"/>
    <mergeCell ref="AS37:AS38"/>
    <mergeCell ref="AT37:AT38"/>
    <mergeCell ref="AU37:AU38"/>
    <mergeCell ref="AV37:AV38"/>
    <mergeCell ref="AW37:AW38"/>
    <mergeCell ref="C39:D40"/>
    <mergeCell ref="E39:M40"/>
    <mergeCell ref="N39:N40"/>
    <mergeCell ref="O39:O40"/>
    <mergeCell ref="P39:P40"/>
    <mergeCell ref="Q39:Q40"/>
    <mergeCell ref="AX37:AX38"/>
    <mergeCell ref="AY37:AY38"/>
    <mergeCell ref="AZ37:AZ38"/>
    <mergeCell ref="AL37:AL38"/>
    <mergeCell ref="AM37:AM38"/>
    <mergeCell ref="AN37:AN38"/>
    <mergeCell ref="AO37:AO38"/>
    <mergeCell ref="AP37:AP38"/>
    <mergeCell ref="AQ37:AQ38"/>
    <mergeCell ref="AF37:AF38"/>
    <mergeCell ref="AG37:AG38"/>
    <mergeCell ref="AH37:AH38"/>
    <mergeCell ref="AI37:AI38"/>
    <mergeCell ref="AJ37:AJ38"/>
    <mergeCell ref="AK37:AK38"/>
    <mergeCell ref="Z37:Z38"/>
    <mergeCell ref="AA37:AA38"/>
    <mergeCell ref="AB37:AB38"/>
    <mergeCell ref="X39:X40"/>
    <mergeCell ref="Y39:Y40"/>
    <mergeCell ref="Z39:Z40"/>
    <mergeCell ref="AA39:AA40"/>
    <mergeCell ref="AB39:AB40"/>
    <mergeCell ref="AC39:AC40"/>
    <mergeCell ref="R39:R40"/>
    <mergeCell ref="S39:S40"/>
    <mergeCell ref="T39:T40"/>
    <mergeCell ref="U39:U40"/>
    <mergeCell ref="V39:V40"/>
    <mergeCell ref="W39:W40"/>
    <mergeCell ref="AL39:AL40"/>
    <mergeCell ref="AM39:AM40"/>
    <mergeCell ref="AN39:AN40"/>
    <mergeCell ref="AO39:AO40"/>
    <mergeCell ref="AD39:AD40"/>
    <mergeCell ref="AE39:AE40"/>
    <mergeCell ref="AF39:AF40"/>
    <mergeCell ref="AG39:AG40"/>
    <mergeCell ref="AH39:AH40"/>
    <mergeCell ref="AI39:AI40"/>
    <mergeCell ref="BB39:BB40"/>
    <mergeCell ref="BC39:BC40"/>
    <mergeCell ref="C41:D42"/>
    <mergeCell ref="E41:M42"/>
    <mergeCell ref="N41:N42"/>
    <mergeCell ref="O41:O42"/>
    <mergeCell ref="P41:P42"/>
    <mergeCell ref="Q41:Q42"/>
    <mergeCell ref="R41:R42"/>
    <mergeCell ref="S41:S42"/>
    <mergeCell ref="AV39:AV40"/>
    <mergeCell ref="AW39:AW40"/>
    <mergeCell ref="AX39:AX40"/>
    <mergeCell ref="AY39:AY40"/>
    <mergeCell ref="AZ39:AZ40"/>
    <mergeCell ref="BA39:BA40"/>
    <mergeCell ref="AP39:AP40"/>
    <mergeCell ref="AQ39:AQ40"/>
    <mergeCell ref="AR39:AR40"/>
    <mergeCell ref="AS39:AS40"/>
    <mergeCell ref="AT39:AT40"/>
    <mergeCell ref="AU39:AU40"/>
    <mergeCell ref="AJ39:AJ40"/>
    <mergeCell ref="AK39:AK40"/>
    <mergeCell ref="AC41:AC42"/>
    <mergeCell ref="AD41:AD42"/>
    <mergeCell ref="AE41:AE42"/>
    <mergeCell ref="T41:T42"/>
    <mergeCell ref="U41:U42"/>
    <mergeCell ref="V41:V42"/>
    <mergeCell ref="W41:W42"/>
    <mergeCell ref="X41:X42"/>
    <mergeCell ref="Y41:Y42"/>
    <mergeCell ref="BA41:BA42"/>
    <mergeCell ref="BB41:BB42"/>
    <mergeCell ref="BC41:BC42"/>
    <mergeCell ref="AR41:AR42"/>
    <mergeCell ref="AS41:AS42"/>
    <mergeCell ref="AT41:AT42"/>
    <mergeCell ref="AU41:AU42"/>
    <mergeCell ref="AV41:AV42"/>
    <mergeCell ref="AW41:AW42"/>
    <mergeCell ref="C43:D44"/>
    <mergeCell ref="E43:M44"/>
    <mergeCell ref="N43:N44"/>
    <mergeCell ref="O43:O44"/>
    <mergeCell ref="P43:P44"/>
    <mergeCell ref="Q43:Q44"/>
    <mergeCell ref="AX41:AX42"/>
    <mergeCell ref="AY41:AY42"/>
    <mergeCell ref="AZ41:AZ42"/>
    <mergeCell ref="AL41:AL42"/>
    <mergeCell ref="AM41:AM42"/>
    <mergeCell ref="AN41:AN42"/>
    <mergeCell ref="AO41:AO42"/>
    <mergeCell ref="AP41:AP42"/>
    <mergeCell ref="AQ41:AQ42"/>
    <mergeCell ref="AF41:AF42"/>
    <mergeCell ref="AG41:AG42"/>
    <mergeCell ref="AH41:AH42"/>
    <mergeCell ref="AI41:AI42"/>
    <mergeCell ref="AJ41:AJ42"/>
    <mergeCell ref="AK41:AK42"/>
    <mergeCell ref="Z41:Z42"/>
    <mergeCell ref="AA41:AA42"/>
    <mergeCell ref="AB41:AB42"/>
    <mergeCell ref="X43:X44"/>
    <mergeCell ref="Y43:Y44"/>
    <mergeCell ref="Z43:Z44"/>
    <mergeCell ref="AA43:AA44"/>
    <mergeCell ref="AB43:AB44"/>
    <mergeCell ref="AC43:AC44"/>
    <mergeCell ref="R43:R44"/>
    <mergeCell ref="S43:S44"/>
    <mergeCell ref="T43:T44"/>
    <mergeCell ref="U43:U44"/>
    <mergeCell ref="V43:V44"/>
    <mergeCell ref="W43:W44"/>
    <mergeCell ref="AJ43:AJ44"/>
    <mergeCell ref="AK43:AK44"/>
    <mergeCell ref="AL43:AL44"/>
    <mergeCell ref="AM43:AM44"/>
    <mergeCell ref="AN43:AN44"/>
    <mergeCell ref="AO43:AO44"/>
    <mergeCell ref="AD43:AD44"/>
    <mergeCell ref="AE43:AE44"/>
    <mergeCell ref="AF43:AF44"/>
    <mergeCell ref="AG43:AG44"/>
    <mergeCell ref="AH43:AH44"/>
    <mergeCell ref="AI43:AI44"/>
    <mergeCell ref="BB43:BB44"/>
    <mergeCell ref="BC43:BC44"/>
    <mergeCell ref="AV43:AV44"/>
    <mergeCell ref="AW43:AW44"/>
    <mergeCell ref="AX43:AX44"/>
    <mergeCell ref="AY43:AY44"/>
    <mergeCell ref="AZ43:AZ44"/>
    <mergeCell ref="BA43:BA44"/>
    <mergeCell ref="AP43:AP44"/>
    <mergeCell ref="AQ43:AQ44"/>
    <mergeCell ref="AR43:AR44"/>
    <mergeCell ref="AS43:AS44"/>
    <mergeCell ref="AT43:AT44"/>
    <mergeCell ref="AU43:AU44"/>
  </mergeCells>
  <printOptions horizontalCentered="1" verticalCentered="1"/>
  <pageMargins left="0" right="0" top="0.15748031496062992" bottom="0" header="0.31496062992125984" footer="0.31496062992125984"/>
  <pageSetup paperSize="8" scale="9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7F4E5-4AB7-47B3-AF4D-ABDAE31F9A1D}">
  <sheetPr>
    <tabColor rgb="FFFFC000"/>
  </sheetPr>
  <dimension ref="A1:AR167"/>
  <sheetViews>
    <sheetView zoomScaleNormal="100" zoomScalePageLayoutView="55" workbookViewId="0">
      <selection activeCell="BB22" sqref="BB22"/>
    </sheetView>
  </sheetViews>
  <sheetFormatPr baseColWidth="10" defaultColWidth="10.75" defaultRowHeight="13.9" x14ac:dyDescent="0.4"/>
  <cols>
    <col min="1" max="4" width="2.5" style="1" customWidth="1"/>
    <col min="5" max="19" width="3.5625" style="1" customWidth="1"/>
    <col min="20" max="110" width="2.5" style="1" customWidth="1"/>
    <col min="111" max="16384" width="10.75" style="1"/>
  </cols>
  <sheetData>
    <row r="1" spans="1:44" ht="15" customHeight="1" x14ac:dyDescent="0.4"/>
    <row r="2" spans="1:44" ht="15" customHeight="1" x14ac:dyDescent="0.4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</row>
    <row r="3" spans="1:44" ht="15" customHeight="1" x14ac:dyDescent="0.4">
      <c r="A3" s="141"/>
      <c r="B3" s="137"/>
      <c r="C3" s="137"/>
      <c r="D3" s="137"/>
      <c r="E3" s="137"/>
      <c r="F3" s="137"/>
      <c r="G3" s="137"/>
      <c r="H3" s="137"/>
      <c r="I3" s="137"/>
      <c r="J3" s="293" t="s">
        <v>133</v>
      </c>
      <c r="K3" s="293"/>
      <c r="L3" s="293"/>
      <c r="M3" s="293"/>
      <c r="N3" s="293"/>
      <c r="O3" s="293"/>
      <c r="P3" s="293"/>
      <c r="Q3" s="293"/>
      <c r="R3" s="293"/>
      <c r="S3" s="293"/>
      <c r="T3" s="293"/>
      <c r="U3" s="293"/>
      <c r="V3" s="293"/>
      <c r="W3" s="293"/>
      <c r="X3" s="293"/>
      <c r="Y3" s="293"/>
      <c r="Z3" s="293"/>
      <c r="AA3" s="293"/>
      <c r="AB3" s="293"/>
      <c r="AC3" s="293"/>
      <c r="AD3" s="293"/>
      <c r="AE3" s="293"/>
      <c r="AF3" s="293"/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141"/>
    </row>
    <row r="4" spans="1:44" ht="15" customHeight="1" x14ac:dyDescent="0.4">
      <c r="A4" s="141"/>
      <c r="B4" s="137"/>
      <c r="C4" s="137"/>
      <c r="D4" s="137"/>
      <c r="E4" s="137"/>
      <c r="F4" s="137"/>
      <c r="G4" s="137"/>
      <c r="H4" s="137"/>
      <c r="I4" s="137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141"/>
    </row>
    <row r="5" spans="1:44" ht="15" customHeight="1" x14ac:dyDescent="0.4">
      <c r="A5" s="141"/>
      <c r="B5" s="137"/>
      <c r="C5" s="137"/>
      <c r="D5" s="137"/>
      <c r="E5" s="137"/>
      <c r="F5" s="137"/>
      <c r="G5" s="137"/>
      <c r="H5" s="137"/>
      <c r="I5" s="137"/>
      <c r="J5" s="293"/>
      <c r="K5" s="293"/>
      <c r="L5" s="293"/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3"/>
      <c r="AB5" s="293"/>
      <c r="AC5" s="293"/>
      <c r="AD5" s="293"/>
      <c r="AE5" s="293"/>
      <c r="AF5" s="293"/>
      <c r="AG5" s="293"/>
      <c r="AH5" s="293"/>
      <c r="AI5" s="293"/>
      <c r="AJ5" s="293"/>
      <c r="AK5" s="293"/>
      <c r="AL5" s="293"/>
      <c r="AM5" s="293"/>
      <c r="AN5" s="293"/>
      <c r="AO5" s="293"/>
      <c r="AP5" s="293"/>
      <c r="AQ5" s="293"/>
      <c r="AR5" s="141"/>
    </row>
    <row r="6" spans="1:44" ht="15" customHeight="1" x14ac:dyDescent="0.4">
      <c r="A6" s="141"/>
      <c r="AR6" s="141"/>
    </row>
    <row r="7" spans="1:44" ht="15" customHeight="1" x14ac:dyDescent="0.4">
      <c r="A7" s="141"/>
      <c r="C7" s="280">
        <v>20</v>
      </c>
      <c r="D7" s="309"/>
      <c r="E7" s="1" t="s">
        <v>134</v>
      </c>
      <c r="U7" s="331">
        <v>1</v>
      </c>
      <c r="V7" s="332"/>
      <c r="W7" s="1" t="s">
        <v>123</v>
      </c>
      <c r="AR7" s="141"/>
    </row>
    <row r="8" spans="1:44" ht="15" customHeight="1" x14ac:dyDescent="0.4">
      <c r="A8" s="141"/>
      <c r="C8" s="280"/>
      <c r="D8" s="309"/>
      <c r="E8" s="289"/>
      <c r="F8" s="290"/>
      <c r="G8" s="291"/>
      <c r="H8" s="289"/>
      <c r="I8" s="290"/>
      <c r="J8" s="291"/>
      <c r="K8" s="289"/>
      <c r="L8" s="290"/>
      <c r="M8" s="291"/>
      <c r="N8" s="289"/>
      <c r="O8" s="290"/>
      <c r="P8" s="291"/>
      <c r="Q8" s="289"/>
      <c r="R8" s="290"/>
      <c r="S8" s="291"/>
      <c r="U8" s="333"/>
      <c r="V8" s="332"/>
      <c r="W8" s="327"/>
      <c r="X8" s="328"/>
      <c r="Y8" s="328"/>
      <c r="Z8" s="328"/>
      <c r="AA8" s="329"/>
      <c r="AB8" s="327"/>
      <c r="AC8" s="328"/>
      <c r="AD8" s="328"/>
      <c r="AE8" s="328"/>
      <c r="AF8" s="330"/>
      <c r="AG8" s="327"/>
      <c r="AH8" s="328"/>
      <c r="AI8" s="328"/>
      <c r="AJ8" s="328"/>
      <c r="AK8" s="330"/>
      <c r="AL8" s="327"/>
      <c r="AM8" s="328"/>
      <c r="AN8" s="328"/>
      <c r="AO8" s="328"/>
      <c r="AP8" s="329"/>
      <c r="AR8" s="141"/>
    </row>
    <row r="9" spans="1:44" ht="15" customHeight="1" x14ac:dyDescent="0.4">
      <c r="A9" s="141"/>
      <c r="C9" s="280"/>
      <c r="D9" s="309"/>
      <c r="E9" s="298"/>
      <c r="F9" s="299"/>
      <c r="G9" s="300"/>
      <c r="H9" s="301"/>
      <c r="I9" s="299"/>
      <c r="J9" s="300"/>
      <c r="K9" s="301"/>
      <c r="L9" s="299"/>
      <c r="M9" s="300"/>
      <c r="N9" s="301"/>
      <c r="O9" s="299"/>
      <c r="P9" s="300"/>
      <c r="Q9" s="301"/>
      <c r="R9" s="299"/>
      <c r="S9" s="302"/>
      <c r="U9" s="333"/>
      <c r="V9" s="332"/>
      <c r="W9" s="319"/>
      <c r="X9" s="320"/>
      <c r="Y9" s="320"/>
      <c r="Z9" s="320"/>
      <c r="AA9" s="321"/>
      <c r="AB9" s="322"/>
      <c r="AC9" s="320"/>
      <c r="AD9" s="320"/>
      <c r="AE9" s="320"/>
      <c r="AF9" s="321"/>
      <c r="AG9" s="322"/>
      <c r="AH9" s="320"/>
      <c r="AI9" s="320"/>
      <c r="AJ9" s="320"/>
      <c r="AK9" s="321"/>
      <c r="AL9" s="322"/>
      <c r="AM9" s="320"/>
      <c r="AN9" s="320"/>
      <c r="AO9" s="320"/>
      <c r="AP9" s="321"/>
      <c r="AR9" s="141"/>
    </row>
    <row r="10" spans="1:44" ht="15" customHeight="1" x14ac:dyDescent="0.4">
      <c r="A10" s="141"/>
      <c r="C10" s="280"/>
      <c r="D10" s="309"/>
      <c r="E10" s="303"/>
      <c r="F10" s="290"/>
      <c r="G10" s="291"/>
      <c r="H10" s="289"/>
      <c r="I10" s="290"/>
      <c r="J10" s="291"/>
      <c r="K10" s="289"/>
      <c r="L10" s="290"/>
      <c r="M10" s="291"/>
      <c r="N10" s="289"/>
      <c r="O10" s="290"/>
      <c r="P10" s="291"/>
      <c r="Q10" s="289"/>
      <c r="R10" s="290"/>
      <c r="S10" s="304"/>
      <c r="U10" s="333"/>
      <c r="V10" s="334"/>
      <c r="W10" s="311"/>
      <c r="X10" s="312"/>
      <c r="Y10" s="312"/>
      <c r="Z10" s="312"/>
      <c r="AA10" s="313"/>
      <c r="AB10" s="314"/>
      <c r="AC10" s="312"/>
      <c r="AD10" s="312"/>
      <c r="AE10" s="312"/>
      <c r="AF10" s="313"/>
      <c r="AG10" s="314"/>
      <c r="AH10" s="312"/>
      <c r="AI10" s="312"/>
      <c r="AJ10" s="312"/>
      <c r="AK10" s="313"/>
      <c r="AL10" s="314"/>
      <c r="AM10" s="312"/>
      <c r="AN10" s="312"/>
      <c r="AO10" s="312"/>
      <c r="AP10" s="313"/>
      <c r="AR10" s="141"/>
    </row>
    <row r="11" spans="1:44" ht="15" customHeight="1" x14ac:dyDescent="0.4">
      <c r="A11" s="141"/>
      <c r="C11" s="135"/>
      <c r="D11" s="136"/>
      <c r="E11" s="303"/>
      <c r="F11" s="290"/>
      <c r="G11" s="291"/>
      <c r="H11" s="289"/>
      <c r="I11" s="290"/>
      <c r="J11" s="291"/>
      <c r="K11" s="289"/>
      <c r="L11" s="290"/>
      <c r="M11" s="291"/>
      <c r="N11" s="289"/>
      <c r="O11" s="290"/>
      <c r="P11" s="291"/>
      <c r="Q11" s="289"/>
      <c r="R11" s="290"/>
      <c r="S11" s="304"/>
      <c r="U11" s="135"/>
      <c r="V11" s="136"/>
      <c r="W11" s="311"/>
      <c r="X11" s="312"/>
      <c r="Y11" s="312"/>
      <c r="Z11" s="312"/>
      <c r="AA11" s="313"/>
      <c r="AB11" s="314"/>
      <c r="AC11" s="312"/>
      <c r="AD11" s="312"/>
      <c r="AE11" s="312"/>
      <c r="AF11" s="313"/>
      <c r="AG11" s="314"/>
      <c r="AH11" s="312"/>
      <c r="AI11" s="312"/>
      <c r="AJ11" s="312"/>
      <c r="AK11" s="313"/>
      <c r="AL11" s="314"/>
      <c r="AM11" s="312"/>
      <c r="AN11" s="312"/>
      <c r="AO11" s="312"/>
      <c r="AP11" s="313"/>
      <c r="AR11" s="141"/>
    </row>
    <row r="12" spans="1:44" ht="15" customHeight="1" x14ac:dyDescent="0.4">
      <c r="A12" s="141"/>
      <c r="C12" s="280">
        <v>15</v>
      </c>
      <c r="D12" s="309"/>
      <c r="E12" s="303"/>
      <c r="F12" s="290"/>
      <c r="G12" s="291"/>
      <c r="H12" s="289"/>
      <c r="I12" s="290"/>
      <c r="J12" s="291"/>
      <c r="K12" s="289"/>
      <c r="L12" s="290"/>
      <c r="M12" s="291"/>
      <c r="N12" s="289"/>
      <c r="O12" s="290"/>
      <c r="P12" s="291"/>
      <c r="Q12" s="289"/>
      <c r="R12" s="290"/>
      <c r="S12" s="304"/>
      <c r="U12" s="331">
        <v>0.75</v>
      </c>
      <c r="V12" s="332"/>
      <c r="W12" s="311"/>
      <c r="X12" s="312"/>
      <c r="Y12" s="312"/>
      <c r="Z12" s="312"/>
      <c r="AA12" s="313"/>
      <c r="AB12" s="314"/>
      <c r="AC12" s="312"/>
      <c r="AD12" s="312"/>
      <c r="AE12" s="312"/>
      <c r="AF12" s="313"/>
      <c r="AG12" s="314"/>
      <c r="AH12" s="312"/>
      <c r="AI12" s="312"/>
      <c r="AJ12" s="312"/>
      <c r="AK12" s="313"/>
      <c r="AL12" s="314"/>
      <c r="AM12" s="312"/>
      <c r="AN12" s="312"/>
      <c r="AO12" s="312"/>
      <c r="AP12" s="313"/>
      <c r="AR12" s="141"/>
    </row>
    <row r="13" spans="1:44" ht="15" customHeight="1" x14ac:dyDescent="0.4">
      <c r="A13" s="141"/>
      <c r="C13" s="280"/>
      <c r="D13" s="309"/>
      <c r="E13" s="305"/>
      <c r="F13" s="234"/>
      <c r="G13" s="235"/>
      <c r="H13" s="233"/>
      <c r="I13" s="234"/>
      <c r="J13" s="235"/>
      <c r="K13" s="233"/>
      <c r="L13" s="234"/>
      <c r="M13" s="235"/>
      <c r="N13" s="233"/>
      <c r="O13" s="234"/>
      <c r="P13" s="235"/>
      <c r="Q13" s="233"/>
      <c r="R13" s="234"/>
      <c r="S13" s="306"/>
      <c r="U13" s="333"/>
      <c r="V13" s="332"/>
      <c r="W13" s="323"/>
      <c r="X13" s="324"/>
      <c r="Y13" s="324"/>
      <c r="Z13" s="324"/>
      <c r="AA13" s="325"/>
      <c r="AB13" s="326"/>
      <c r="AC13" s="324"/>
      <c r="AD13" s="324"/>
      <c r="AE13" s="324"/>
      <c r="AF13" s="325"/>
      <c r="AG13" s="326"/>
      <c r="AH13" s="324"/>
      <c r="AI13" s="324"/>
      <c r="AJ13" s="324"/>
      <c r="AK13" s="325"/>
      <c r="AL13" s="326"/>
      <c r="AM13" s="324"/>
      <c r="AN13" s="324"/>
      <c r="AO13" s="324"/>
      <c r="AP13" s="325"/>
      <c r="AR13" s="141"/>
    </row>
    <row r="14" spans="1:44" ht="15" customHeight="1" x14ac:dyDescent="0.4">
      <c r="A14" s="141"/>
      <c r="C14" s="280"/>
      <c r="D14" s="309"/>
      <c r="E14" s="298"/>
      <c r="F14" s="299"/>
      <c r="G14" s="300"/>
      <c r="H14" s="301"/>
      <c r="I14" s="299"/>
      <c r="J14" s="300"/>
      <c r="K14" s="301"/>
      <c r="L14" s="299"/>
      <c r="M14" s="300"/>
      <c r="N14" s="301"/>
      <c r="O14" s="299"/>
      <c r="P14" s="300"/>
      <c r="Q14" s="301"/>
      <c r="R14" s="299"/>
      <c r="S14" s="302"/>
      <c r="U14" s="333"/>
      <c r="V14" s="332"/>
      <c r="W14" s="319"/>
      <c r="X14" s="320"/>
      <c r="Y14" s="320"/>
      <c r="Z14" s="320"/>
      <c r="AA14" s="321"/>
      <c r="AB14" s="322"/>
      <c r="AC14" s="320"/>
      <c r="AD14" s="320"/>
      <c r="AE14" s="320"/>
      <c r="AF14" s="321"/>
      <c r="AG14" s="322"/>
      <c r="AH14" s="320"/>
      <c r="AI14" s="320"/>
      <c r="AJ14" s="320"/>
      <c r="AK14" s="321"/>
      <c r="AL14" s="322"/>
      <c r="AM14" s="320"/>
      <c r="AN14" s="320"/>
      <c r="AO14" s="320"/>
      <c r="AP14" s="321"/>
      <c r="AR14" s="141"/>
    </row>
    <row r="15" spans="1:44" ht="15" customHeight="1" x14ac:dyDescent="0.4">
      <c r="A15" s="141"/>
      <c r="C15" s="280"/>
      <c r="D15" s="309"/>
      <c r="E15" s="303"/>
      <c r="F15" s="290"/>
      <c r="G15" s="291"/>
      <c r="H15" s="289"/>
      <c r="I15" s="290"/>
      <c r="J15" s="291"/>
      <c r="K15" s="289"/>
      <c r="L15" s="290"/>
      <c r="M15" s="291"/>
      <c r="N15" s="289"/>
      <c r="O15" s="290"/>
      <c r="P15" s="291"/>
      <c r="Q15" s="289"/>
      <c r="R15" s="290"/>
      <c r="S15" s="304"/>
      <c r="U15" s="333"/>
      <c r="V15" s="334"/>
      <c r="W15" s="311"/>
      <c r="X15" s="312"/>
      <c r="Y15" s="312"/>
      <c r="Z15" s="312"/>
      <c r="AA15" s="313"/>
      <c r="AB15" s="314"/>
      <c r="AC15" s="312"/>
      <c r="AD15" s="312"/>
      <c r="AE15" s="312"/>
      <c r="AF15" s="313"/>
      <c r="AG15" s="314"/>
      <c r="AH15" s="312"/>
      <c r="AI15" s="312"/>
      <c r="AJ15" s="312"/>
      <c r="AK15" s="313"/>
      <c r="AL15" s="314"/>
      <c r="AM15" s="312"/>
      <c r="AN15" s="312"/>
      <c r="AO15" s="312"/>
      <c r="AP15" s="313"/>
      <c r="AR15" s="141"/>
    </row>
    <row r="16" spans="1:44" ht="15" customHeight="1" x14ac:dyDescent="0.4">
      <c r="A16" s="141"/>
      <c r="E16" s="303"/>
      <c r="F16" s="290"/>
      <c r="G16" s="291"/>
      <c r="H16" s="289"/>
      <c r="I16" s="290"/>
      <c r="J16" s="291"/>
      <c r="K16" s="289"/>
      <c r="L16" s="290"/>
      <c r="M16" s="291"/>
      <c r="N16" s="289"/>
      <c r="O16" s="290"/>
      <c r="P16" s="291"/>
      <c r="Q16" s="289"/>
      <c r="R16" s="290"/>
      <c r="S16" s="304"/>
      <c r="W16" s="311"/>
      <c r="X16" s="312"/>
      <c r="Y16" s="312"/>
      <c r="Z16" s="312"/>
      <c r="AA16" s="313"/>
      <c r="AB16" s="314"/>
      <c r="AC16" s="312"/>
      <c r="AD16" s="312"/>
      <c r="AE16" s="312"/>
      <c r="AF16" s="313"/>
      <c r="AG16" s="314"/>
      <c r="AH16" s="312"/>
      <c r="AI16" s="312"/>
      <c r="AJ16" s="312"/>
      <c r="AK16" s="313"/>
      <c r="AL16" s="314"/>
      <c r="AM16" s="312"/>
      <c r="AN16" s="312"/>
      <c r="AO16" s="312"/>
      <c r="AP16" s="313"/>
      <c r="AR16" s="141"/>
    </row>
    <row r="17" spans="1:44" ht="15" customHeight="1" x14ac:dyDescent="0.4">
      <c r="A17" s="141"/>
      <c r="C17" s="280">
        <v>10</v>
      </c>
      <c r="D17" s="309"/>
      <c r="E17" s="303"/>
      <c r="F17" s="290"/>
      <c r="G17" s="291"/>
      <c r="H17" s="289"/>
      <c r="I17" s="290"/>
      <c r="J17" s="291"/>
      <c r="K17" s="289"/>
      <c r="L17" s="290"/>
      <c r="M17" s="291"/>
      <c r="N17" s="289"/>
      <c r="O17" s="290"/>
      <c r="P17" s="291"/>
      <c r="Q17" s="289"/>
      <c r="R17" s="290"/>
      <c r="S17" s="304"/>
      <c r="U17" s="331">
        <v>0.5</v>
      </c>
      <c r="V17" s="332"/>
      <c r="W17" s="311"/>
      <c r="X17" s="312"/>
      <c r="Y17" s="312"/>
      <c r="Z17" s="312"/>
      <c r="AA17" s="313"/>
      <c r="AB17" s="314"/>
      <c r="AC17" s="312"/>
      <c r="AD17" s="312"/>
      <c r="AE17" s="312"/>
      <c r="AF17" s="313"/>
      <c r="AG17" s="314"/>
      <c r="AH17" s="312"/>
      <c r="AI17" s="312"/>
      <c r="AJ17" s="312"/>
      <c r="AK17" s="313"/>
      <c r="AL17" s="314"/>
      <c r="AM17" s="312"/>
      <c r="AN17" s="312"/>
      <c r="AO17" s="312"/>
      <c r="AP17" s="313"/>
      <c r="AR17" s="141"/>
    </row>
    <row r="18" spans="1:44" ht="15" customHeight="1" x14ac:dyDescent="0.4">
      <c r="A18" s="141"/>
      <c r="C18" s="280"/>
      <c r="D18" s="309"/>
      <c r="E18" s="305"/>
      <c r="F18" s="234"/>
      <c r="G18" s="235"/>
      <c r="H18" s="233"/>
      <c r="I18" s="234"/>
      <c r="J18" s="235"/>
      <c r="K18" s="233"/>
      <c r="L18" s="234"/>
      <c r="M18" s="235"/>
      <c r="N18" s="233"/>
      <c r="O18" s="234"/>
      <c r="P18" s="235"/>
      <c r="Q18" s="233"/>
      <c r="R18" s="234"/>
      <c r="S18" s="306"/>
      <c r="U18" s="333"/>
      <c r="V18" s="332"/>
      <c r="W18" s="323"/>
      <c r="X18" s="324"/>
      <c r="Y18" s="324"/>
      <c r="Z18" s="324"/>
      <c r="AA18" s="325"/>
      <c r="AB18" s="326"/>
      <c r="AC18" s="324"/>
      <c r="AD18" s="324"/>
      <c r="AE18" s="324"/>
      <c r="AF18" s="325"/>
      <c r="AG18" s="326"/>
      <c r="AH18" s="324"/>
      <c r="AI18" s="324"/>
      <c r="AJ18" s="324"/>
      <c r="AK18" s="325"/>
      <c r="AL18" s="326"/>
      <c r="AM18" s="324"/>
      <c r="AN18" s="324"/>
      <c r="AO18" s="324"/>
      <c r="AP18" s="325"/>
      <c r="AR18" s="141"/>
    </row>
    <row r="19" spans="1:44" ht="15" customHeight="1" x14ac:dyDescent="0.4">
      <c r="A19" s="141"/>
      <c r="C19" s="280"/>
      <c r="D19" s="309"/>
      <c r="E19" s="298"/>
      <c r="F19" s="299"/>
      <c r="G19" s="300"/>
      <c r="H19" s="301"/>
      <c r="I19" s="299"/>
      <c r="J19" s="300"/>
      <c r="K19" s="301"/>
      <c r="L19" s="299"/>
      <c r="M19" s="300"/>
      <c r="N19" s="301"/>
      <c r="O19" s="299"/>
      <c r="P19" s="300"/>
      <c r="Q19" s="301"/>
      <c r="R19" s="299"/>
      <c r="S19" s="302"/>
      <c r="U19" s="333"/>
      <c r="V19" s="332"/>
      <c r="W19" s="319"/>
      <c r="X19" s="320"/>
      <c r="Y19" s="320"/>
      <c r="Z19" s="320"/>
      <c r="AA19" s="321"/>
      <c r="AB19" s="322"/>
      <c r="AC19" s="320"/>
      <c r="AD19" s="320"/>
      <c r="AE19" s="320"/>
      <c r="AF19" s="321"/>
      <c r="AG19" s="322"/>
      <c r="AH19" s="320"/>
      <c r="AI19" s="320"/>
      <c r="AJ19" s="320"/>
      <c r="AK19" s="321"/>
      <c r="AL19" s="322"/>
      <c r="AM19" s="320"/>
      <c r="AN19" s="320"/>
      <c r="AO19" s="320"/>
      <c r="AP19" s="321"/>
      <c r="AR19" s="141"/>
    </row>
    <row r="20" spans="1:44" ht="15" customHeight="1" x14ac:dyDescent="0.4">
      <c r="A20" s="141"/>
      <c r="C20" s="280"/>
      <c r="D20" s="309"/>
      <c r="E20" s="303"/>
      <c r="F20" s="290"/>
      <c r="G20" s="291"/>
      <c r="H20" s="289"/>
      <c r="I20" s="290"/>
      <c r="J20" s="291"/>
      <c r="K20" s="289"/>
      <c r="L20" s="290"/>
      <c r="M20" s="291"/>
      <c r="N20" s="289"/>
      <c r="O20" s="290"/>
      <c r="P20" s="291"/>
      <c r="Q20" s="289"/>
      <c r="R20" s="290"/>
      <c r="S20" s="304"/>
      <c r="U20" s="333"/>
      <c r="V20" s="334"/>
      <c r="W20" s="311"/>
      <c r="X20" s="312"/>
      <c r="Y20" s="312"/>
      <c r="Z20" s="312"/>
      <c r="AA20" s="313"/>
      <c r="AB20" s="314"/>
      <c r="AC20" s="312"/>
      <c r="AD20" s="312"/>
      <c r="AE20" s="312"/>
      <c r="AF20" s="313"/>
      <c r="AG20" s="314"/>
      <c r="AH20" s="312"/>
      <c r="AI20" s="312"/>
      <c r="AJ20" s="312"/>
      <c r="AK20" s="313"/>
      <c r="AL20" s="314"/>
      <c r="AM20" s="312"/>
      <c r="AN20" s="312"/>
      <c r="AO20" s="312"/>
      <c r="AP20" s="313"/>
      <c r="AR20" s="141"/>
    </row>
    <row r="21" spans="1:44" ht="15" customHeight="1" x14ac:dyDescent="0.4">
      <c r="A21" s="141"/>
      <c r="E21" s="303"/>
      <c r="F21" s="290"/>
      <c r="G21" s="291"/>
      <c r="H21" s="289"/>
      <c r="I21" s="290"/>
      <c r="J21" s="291"/>
      <c r="K21" s="289"/>
      <c r="L21" s="290"/>
      <c r="M21" s="291"/>
      <c r="N21" s="289"/>
      <c r="O21" s="290"/>
      <c r="P21" s="291"/>
      <c r="Q21" s="289"/>
      <c r="R21" s="290"/>
      <c r="S21" s="304"/>
      <c r="W21" s="311"/>
      <c r="X21" s="312"/>
      <c r="Y21" s="312"/>
      <c r="Z21" s="312"/>
      <c r="AA21" s="313"/>
      <c r="AB21" s="314"/>
      <c r="AC21" s="312"/>
      <c r="AD21" s="312"/>
      <c r="AE21" s="312"/>
      <c r="AF21" s="313"/>
      <c r="AG21" s="314"/>
      <c r="AH21" s="312"/>
      <c r="AI21" s="312"/>
      <c r="AJ21" s="312"/>
      <c r="AK21" s="313"/>
      <c r="AL21" s="314"/>
      <c r="AM21" s="312"/>
      <c r="AN21" s="312"/>
      <c r="AO21" s="312"/>
      <c r="AP21" s="313"/>
      <c r="AR21" s="141"/>
    </row>
    <row r="22" spans="1:44" ht="15" customHeight="1" x14ac:dyDescent="0.4">
      <c r="A22" s="141"/>
      <c r="C22" s="280">
        <v>5</v>
      </c>
      <c r="D22" s="309"/>
      <c r="E22" s="303"/>
      <c r="F22" s="290"/>
      <c r="G22" s="291"/>
      <c r="H22" s="289"/>
      <c r="I22" s="290"/>
      <c r="J22" s="291"/>
      <c r="K22" s="289"/>
      <c r="L22" s="290"/>
      <c r="M22" s="291"/>
      <c r="N22" s="289"/>
      <c r="O22" s="290"/>
      <c r="P22" s="291"/>
      <c r="Q22" s="289"/>
      <c r="R22" s="290"/>
      <c r="S22" s="304"/>
      <c r="T22" s="294"/>
      <c r="U22" s="331">
        <v>0.25</v>
      </c>
      <c r="V22" s="332"/>
      <c r="W22" s="311"/>
      <c r="X22" s="312"/>
      <c r="Y22" s="312"/>
      <c r="Z22" s="312"/>
      <c r="AA22" s="313"/>
      <c r="AB22" s="314"/>
      <c r="AC22" s="312"/>
      <c r="AD22" s="312"/>
      <c r="AE22" s="312"/>
      <c r="AF22" s="313"/>
      <c r="AG22" s="314"/>
      <c r="AH22" s="312"/>
      <c r="AI22" s="312"/>
      <c r="AJ22" s="312"/>
      <c r="AK22" s="313"/>
      <c r="AL22" s="314"/>
      <c r="AM22" s="312"/>
      <c r="AN22" s="312"/>
      <c r="AO22" s="312"/>
      <c r="AP22" s="313"/>
      <c r="AR22" s="141"/>
    </row>
    <row r="23" spans="1:44" ht="15" customHeight="1" x14ac:dyDescent="0.4">
      <c r="A23" s="141"/>
      <c r="C23" s="280"/>
      <c r="D23" s="309"/>
      <c r="E23" s="305"/>
      <c r="F23" s="234"/>
      <c r="G23" s="235"/>
      <c r="H23" s="233"/>
      <c r="I23" s="234"/>
      <c r="J23" s="235"/>
      <c r="K23" s="233"/>
      <c r="L23" s="234"/>
      <c r="M23" s="235"/>
      <c r="N23" s="233"/>
      <c r="O23" s="234"/>
      <c r="P23" s="235"/>
      <c r="Q23" s="233"/>
      <c r="R23" s="234"/>
      <c r="S23" s="306"/>
      <c r="T23" s="294"/>
      <c r="U23" s="333"/>
      <c r="V23" s="332"/>
      <c r="W23" s="323"/>
      <c r="X23" s="324"/>
      <c r="Y23" s="324"/>
      <c r="Z23" s="324"/>
      <c r="AA23" s="325"/>
      <c r="AB23" s="326"/>
      <c r="AC23" s="324"/>
      <c r="AD23" s="324"/>
      <c r="AE23" s="324"/>
      <c r="AF23" s="325"/>
      <c r="AG23" s="326"/>
      <c r="AH23" s="324"/>
      <c r="AI23" s="324"/>
      <c r="AJ23" s="324"/>
      <c r="AK23" s="325"/>
      <c r="AL23" s="326"/>
      <c r="AM23" s="324"/>
      <c r="AN23" s="324"/>
      <c r="AO23" s="324"/>
      <c r="AP23" s="325"/>
      <c r="AR23" s="141"/>
    </row>
    <row r="24" spans="1:44" ht="15" customHeight="1" x14ac:dyDescent="0.4">
      <c r="A24" s="141"/>
      <c r="C24" s="280"/>
      <c r="D24" s="309"/>
      <c r="E24" s="298"/>
      <c r="F24" s="299"/>
      <c r="G24" s="300"/>
      <c r="H24" s="301"/>
      <c r="I24" s="299"/>
      <c r="J24" s="300"/>
      <c r="K24" s="301"/>
      <c r="L24" s="299"/>
      <c r="M24" s="300"/>
      <c r="N24" s="301"/>
      <c r="O24" s="299"/>
      <c r="P24" s="300"/>
      <c r="Q24" s="301"/>
      <c r="R24" s="299"/>
      <c r="S24" s="302"/>
      <c r="T24" s="294"/>
      <c r="U24" s="333"/>
      <c r="V24" s="332"/>
      <c r="W24" s="319"/>
      <c r="X24" s="320"/>
      <c r="Y24" s="320"/>
      <c r="Z24" s="320"/>
      <c r="AA24" s="321"/>
      <c r="AB24" s="322"/>
      <c r="AC24" s="320"/>
      <c r="AD24" s="320"/>
      <c r="AE24" s="320"/>
      <c r="AF24" s="321"/>
      <c r="AG24" s="322"/>
      <c r="AH24" s="320"/>
      <c r="AI24" s="320"/>
      <c r="AJ24" s="320"/>
      <c r="AK24" s="321"/>
      <c r="AL24" s="322"/>
      <c r="AM24" s="320"/>
      <c r="AN24" s="320"/>
      <c r="AO24" s="320"/>
      <c r="AP24" s="321"/>
      <c r="AR24" s="141"/>
    </row>
    <row r="25" spans="1:44" ht="15" customHeight="1" x14ac:dyDescent="0.4">
      <c r="A25" s="141"/>
      <c r="C25" s="280"/>
      <c r="D25" s="310"/>
      <c r="E25" s="303"/>
      <c r="F25" s="290"/>
      <c r="G25" s="291"/>
      <c r="H25" s="289"/>
      <c r="I25" s="290"/>
      <c r="J25" s="291"/>
      <c r="K25" s="289"/>
      <c r="L25" s="290"/>
      <c r="M25" s="291"/>
      <c r="N25" s="289"/>
      <c r="O25" s="290"/>
      <c r="P25" s="291"/>
      <c r="Q25" s="289"/>
      <c r="R25" s="290"/>
      <c r="S25" s="304"/>
      <c r="T25" s="294"/>
      <c r="U25" s="333"/>
      <c r="V25" s="334"/>
      <c r="W25" s="311"/>
      <c r="X25" s="312"/>
      <c r="Y25" s="312"/>
      <c r="Z25" s="312"/>
      <c r="AA25" s="313"/>
      <c r="AB25" s="314"/>
      <c r="AC25" s="312"/>
      <c r="AD25" s="312"/>
      <c r="AE25" s="312"/>
      <c r="AF25" s="313"/>
      <c r="AG25" s="314"/>
      <c r="AH25" s="312"/>
      <c r="AI25" s="312"/>
      <c r="AJ25" s="312"/>
      <c r="AK25" s="313"/>
      <c r="AL25" s="314"/>
      <c r="AM25" s="312"/>
      <c r="AN25" s="312"/>
      <c r="AO25" s="312"/>
      <c r="AP25" s="313"/>
      <c r="AR25" s="141"/>
    </row>
    <row r="26" spans="1:44" ht="15" customHeight="1" x14ac:dyDescent="0.4">
      <c r="A26" s="141"/>
      <c r="D26" s="294"/>
      <c r="E26" s="303"/>
      <c r="F26" s="290"/>
      <c r="G26" s="291"/>
      <c r="H26" s="289"/>
      <c r="I26" s="290"/>
      <c r="J26" s="291"/>
      <c r="K26" s="289"/>
      <c r="L26" s="290"/>
      <c r="M26" s="291"/>
      <c r="N26" s="289"/>
      <c r="O26" s="290"/>
      <c r="P26" s="291"/>
      <c r="Q26" s="289"/>
      <c r="R26" s="290"/>
      <c r="S26" s="304"/>
      <c r="T26" s="294"/>
      <c r="V26" s="294"/>
      <c r="W26" s="311"/>
      <c r="X26" s="312"/>
      <c r="Y26" s="312"/>
      <c r="Z26" s="312"/>
      <c r="AA26" s="313"/>
      <c r="AB26" s="314"/>
      <c r="AC26" s="312"/>
      <c r="AD26" s="312"/>
      <c r="AE26" s="312"/>
      <c r="AF26" s="313"/>
      <c r="AG26" s="314"/>
      <c r="AH26" s="312"/>
      <c r="AI26" s="312"/>
      <c r="AJ26" s="312"/>
      <c r="AK26" s="313"/>
      <c r="AL26" s="314"/>
      <c r="AM26" s="312"/>
      <c r="AN26" s="312"/>
      <c r="AO26" s="312"/>
      <c r="AP26" s="313"/>
      <c r="AR26" s="141"/>
    </row>
    <row r="27" spans="1:44" ht="15" customHeight="1" x14ac:dyDescent="0.4">
      <c r="A27" s="141"/>
      <c r="D27" s="294"/>
      <c r="E27" s="303"/>
      <c r="F27" s="290"/>
      <c r="G27" s="291"/>
      <c r="H27" s="289"/>
      <c r="I27" s="290"/>
      <c r="J27" s="291"/>
      <c r="K27" s="289"/>
      <c r="L27" s="290"/>
      <c r="M27" s="291"/>
      <c r="N27" s="289"/>
      <c r="O27" s="290"/>
      <c r="P27" s="291"/>
      <c r="Q27" s="289"/>
      <c r="R27" s="290"/>
      <c r="S27" s="304"/>
      <c r="T27" s="294"/>
      <c r="V27" s="294"/>
      <c r="W27" s="311"/>
      <c r="X27" s="312"/>
      <c r="Y27" s="312"/>
      <c r="Z27" s="312"/>
      <c r="AA27" s="313"/>
      <c r="AB27" s="314"/>
      <c r="AC27" s="312"/>
      <c r="AD27" s="312"/>
      <c r="AE27" s="312"/>
      <c r="AF27" s="313"/>
      <c r="AG27" s="314"/>
      <c r="AH27" s="312"/>
      <c r="AI27" s="312"/>
      <c r="AJ27" s="312"/>
      <c r="AK27" s="313"/>
      <c r="AL27" s="314"/>
      <c r="AM27" s="312"/>
      <c r="AN27" s="312"/>
      <c r="AO27" s="312"/>
      <c r="AP27" s="313"/>
      <c r="AR27" s="141"/>
    </row>
    <row r="28" spans="1:44" ht="15" customHeight="1" thickBot="1" x14ac:dyDescent="0.45">
      <c r="A28" s="141"/>
      <c r="D28" s="294"/>
      <c r="E28" s="307"/>
      <c r="F28" s="295"/>
      <c r="G28" s="296"/>
      <c r="H28" s="297"/>
      <c r="I28" s="295"/>
      <c r="J28" s="296"/>
      <c r="K28" s="297"/>
      <c r="L28" s="295"/>
      <c r="M28" s="296"/>
      <c r="N28" s="297"/>
      <c r="O28" s="295"/>
      <c r="P28" s="296"/>
      <c r="Q28" s="297"/>
      <c r="R28" s="295"/>
      <c r="S28" s="308"/>
      <c r="T28" s="294"/>
      <c r="V28" s="294"/>
      <c r="W28" s="315"/>
      <c r="X28" s="316"/>
      <c r="Y28" s="316"/>
      <c r="Z28" s="316"/>
      <c r="AA28" s="317"/>
      <c r="AB28" s="318"/>
      <c r="AC28" s="316"/>
      <c r="AD28" s="316"/>
      <c r="AE28" s="316"/>
      <c r="AF28" s="317"/>
      <c r="AG28" s="318"/>
      <c r="AH28" s="316"/>
      <c r="AI28" s="316"/>
      <c r="AJ28" s="316"/>
      <c r="AK28" s="317"/>
      <c r="AL28" s="318"/>
      <c r="AM28" s="316"/>
      <c r="AN28" s="316"/>
      <c r="AO28" s="316"/>
      <c r="AP28" s="317"/>
      <c r="AR28" s="141"/>
    </row>
    <row r="29" spans="1:44" ht="15" customHeight="1" thickBot="1" x14ac:dyDescent="0.45">
      <c r="A29" s="141"/>
      <c r="D29" s="294"/>
      <c r="E29" s="179" t="s">
        <v>117</v>
      </c>
      <c r="F29" s="180"/>
      <c r="G29" s="181"/>
      <c r="H29" s="179" t="s">
        <v>118</v>
      </c>
      <c r="I29" s="180"/>
      <c r="J29" s="180"/>
      <c r="K29" s="179" t="s">
        <v>119</v>
      </c>
      <c r="L29" s="180"/>
      <c r="M29" s="180"/>
      <c r="N29" s="179" t="s">
        <v>120</v>
      </c>
      <c r="O29" s="180"/>
      <c r="P29" s="180"/>
      <c r="Q29" s="179" t="s">
        <v>121</v>
      </c>
      <c r="R29" s="180"/>
      <c r="S29" s="181"/>
      <c r="T29" s="294"/>
      <c r="U29" s="294"/>
      <c r="V29" s="294"/>
      <c r="W29" s="171" t="s">
        <v>122</v>
      </c>
      <c r="X29" s="172"/>
      <c r="Y29" s="172"/>
      <c r="Z29" s="172"/>
      <c r="AA29" s="173"/>
      <c r="AB29" s="171" t="s">
        <v>122</v>
      </c>
      <c r="AC29" s="172"/>
      <c r="AD29" s="172"/>
      <c r="AE29" s="172"/>
      <c r="AF29" s="173"/>
      <c r="AG29" s="171" t="s">
        <v>122</v>
      </c>
      <c r="AH29" s="172"/>
      <c r="AI29" s="172"/>
      <c r="AJ29" s="172"/>
      <c r="AK29" s="173"/>
      <c r="AL29" s="171" t="s">
        <v>122</v>
      </c>
      <c r="AM29" s="172"/>
      <c r="AN29" s="172"/>
      <c r="AO29" s="172"/>
      <c r="AP29" s="173"/>
      <c r="AR29" s="141"/>
    </row>
    <row r="30" spans="1:44" ht="15" customHeight="1" x14ac:dyDescent="0.4">
      <c r="A30" s="141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294"/>
      <c r="O30" s="294"/>
      <c r="P30" s="294"/>
      <c r="Q30" s="294"/>
      <c r="R30" s="294"/>
      <c r="S30" s="294"/>
      <c r="T30" s="294"/>
      <c r="U30" s="294"/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4"/>
      <c r="AI30" s="294"/>
      <c r="AJ30" s="294"/>
      <c r="AK30" s="294"/>
      <c r="AL30" s="294"/>
      <c r="AM30" s="294"/>
      <c r="AN30" s="294"/>
      <c r="AO30" s="294"/>
      <c r="AP30" s="294"/>
      <c r="AR30" s="141"/>
    </row>
    <row r="31" spans="1:44" ht="15" customHeight="1" x14ac:dyDescent="0.4">
      <c r="A31" s="141"/>
      <c r="AR31" s="141"/>
    </row>
    <row r="32" spans="1:44" ht="15" customHeight="1" x14ac:dyDescent="0.4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</row>
    <row r="33" ht="15" customHeight="1" x14ac:dyDescent="0.4"/>
    <row r="34" ht="15" customHeight="1" x14ac:dyDescent="0.4"/>
    <row r="35" ht="15" customHeight="1" x14ac:dyDescent="0.4"/>
    <row r="36" ht="15" customHeight="1" x14ac:dyDescent="0.4"/>
    <row r="37" ht="15" customHeight="1" x14ac:dyDescent="0.4"/>
    <row r="38" ht="15" customHeight="1" x14ac:dyDescent="0.4"/>
    <row r="39" ht="15" customHeight="1" x14ac:dyDescent="0.4"/>
    <row r="40" ht="15" customHeight="1" x14ac:dyDescent="0.4"/>
    <row r="41" ht="15" customHeight="1" x14ac:dyDescent="0.4"/>
    <row r="42" ht="15" customHeight="1" x14ac:dyDescent="0.4"/>
    <row r="43" ht="15" customHeight="1" x14ac:dyDescent="0.4"/>
    <row r="44" ht="15" customHeight="1" x14ac:dyDescent="0.4"/>
    <row r="45" ht="15" customHeight="1" x14ac:dyDescent="0.4"/>
    <row r="46" ht="15" customHeight="1" x14ac:dyDescent="0.4"/>
    <row r="47" ht="15" customHeight="1" x14ac:dyDescent="0.4"/>
    <row r="48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  <row r="61" ht="15" customHeight="1" x14ac:dyDescent="0.4"/>
    <row r="62" ht="15" customHeight="1" x14ac:dyDescent="0.4"/>
    <row r="63" ht="15" customHeight="1" x14ac:dyDescent="0.4"/>
    <row r="64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  <row r="98" ht="15" customHeight="1" x14ac:dyDescent="0.4"/>
    <row r="99" ht="15" customHeight="1" x14ac:dyDescent="0.4"/>
    <row r="100" ht="15" customHeight="1" x14ac:dyDescent="0.4"/>
    <row r="101" ht="15" customHeight="1" x14ac:dyDescent="0.4"/>
    <row r="102" ht="15" customHeight="1" x14ac:dyDescent="0.4"/>
    <row r="103" ht="15" customHeight="1" x14ac:dyDescent="0.4"/>
    <row r="104" ht="15" customHeight="1" x14ac:dyDescent="0.4"/>
    <row r="105" ht="15" customHeight="1" x14ac:dyDescent="0.4"/>
    <row r="106" ht="15" customHeight="1" x14ac:dyDescent="0.4"/>
    <row r="107" ht="15" customHeight="1" x14ac:dyDescent="0.4"/>
    <row r="108" ht="15" customHeight="1" x14ac:dyDescent="0.4"/>
    <row r="109" ht="15" customHeight="1" x14ac:dyDescent="0.4"/>
    <row r="110" ht="15" customHeight="1" x14ac:dyDescent="0.4"/>
    <row r="111" ht="15" customHeight="1" x14ac:dyDescent="0.4"/>
    <row r="112" ht="15" customHeight="1" x14ac:dyDescent="0.4"/>
    <row r="113" ht="15" customHeight="1" x14ac:dyDescent="0.4"/>
    <row r="114" ht="15" customHeight="1" x14ac:dyDescent="0.4"/>
    <row r="115" ht="15" customHeight="1" x14ac:dyDescent="0.4"/>
    <row r="116" ht="15" customHeight="1" x14ac:dyDescent="0.4"/>
    <row r="117" ht="15" customHeight="1" x14ac:dyDescent="0.4"/>
    <row r="118" ht="15" customHeight="1" x14ac:dyDescent="0.4"/>
    <row r="119" ht="15" customHeight="1" x14ac:dyDescent="0.4"/>
    <row r="120" ht="15" customHeight="1" x14ac:dyDescent="0.4"/>
    <row r="121" ht="15" customHeight="1" x14ac:dyDescent="0.4"/>
    <row r="122" ht="15" customHeight="1" x14ac:dyDescent="0.4"/>
    <row r="123" ht="15" customHeight="1" x14ac:dyDescent="0.4"/>
    <row r="124" ht="15" customHeight="1" x14ac:dyDescent="0.4"/>
    <row r="125" ht="15" customHeight="1" x14ac:dyDescent="0.4"/>
    <row r="126" ht="15" customHeight="1" x14ac:dyDescent="0.4"/>
    <row r="127" ht="15" customHeight="1" x14ac:dyDescent="0.4"/>
    <row r="128" ht="15" customHeight="1" x14ac:dyDescent="0.4"/>
    <row r="129" ht="15" customHeight="1" x14ac:dyDescent="0.4"/>
    <row r="130" ht="15" customHeight="1" x14ac:dyDescent="0.4"/>
    <row r="131" ht="15" customHeight="1" x14ac:dyDescent="0.4"/>
    <row r="132" ht="15" customHeight="1" x14ac:dyDescent="0.4"/>
    <row r="133" ht="15" customHeight="1" x14ac:dyDescent="0.4"/>
    <row r="134" ht="15" customHeight="1" x14ac:dyDescent="0.4"/>
    <row r="135" ht="15" customHeight="1" x14ac:dyDescent="0.4"/>
    <row r="136" ht="15" customHeight="1" x14ac:dyDescent="0.4"/>
    <row r="137" ht="15" customHeight="1" x14ac:dyDescent="0.4"/>
    <row r="138" ht="15" customHeight="1" x14ac:dyDescent="0.4"/>
    <row r="139" ht="15" customHeight="1" x14ac:dyDescent="0.4"/>
    <row r="140" ht="15" customHeight="1" x14ac:dyDescent="0.4"/>
    <row r="141" ht="15" customHeight="1" x14ac:dyDescent="0.4"/>
    <row r="142" ht="15" customHeight="1" x14ac:dyDescent="0.4"/>
    <row r="143" ht="15" customHeight="1" x14ac:dyDescent="0.4"/>
    <row r="144" ht="15" customHeight="1" x14ac:dyDescent="0.4"/>
    <row r="145" ht="15" customHeight="1" x14ac:dyDescent="0.4"/>
    <row r="146" ht="15" customHeight="1" x14ac:dyDescent="0.4"/>
    <row r="147" ht="15" customHeight="1" x14ac:dyDescent="0.4"/>
    <row r="148" ht="15" customHeight="1" x14ac:dyDescent="0.4"/>
    <row r="149" ht="15" customHeight="1" x14ac:dyDescent="0.4"/>
    <row r="150" ht="15" customHeight="1" x14ac:dyDescent="0.4"/>
    <row r="151" ht="15" customHeight="1" x14ac:dyDescent="0.4"/>
    <row r="152" ht="15" customHeight="1" x14ac:dyDescent="0.4"/>
    <row r="153" ht="15" customHeight="1" x14ac:dyDescent="0.4"/>
    <row r="154" ht="15" customHeight="1" x14ac:dyDescent="0.4"/>
    <row r="155" ht="15" customHeight="1" x14ac:dyDescent="0.4"/>
    <row r="156" ht="15" customHeight="1" x14ac:dyDescent="0.4"/>
    <row r="157" ht="15" customHeight="1" x14ac:dyDescent="0.4"/>
    <row r="158" ht="15" customHeight="1" x14ac:dyDescent="0.4"/>
    <row r="159" ht="15" customHeight="1" x14ac:dyDescent="0.4"/>
    <row r="160" ht="15" customHeight="1" x14ac:dyDescent="0.4"/>
    <row r="161" ht="15" customHeight="1" x14ac:dyDescent="0.4"/>
    <row r="162" ht="15" customHeight="1" x14ac:dyDescent="0.4"/>
    <row r="163" ht="15" customHeight="1" x14ac:dyDescent="0.4"/>
    <row r="164" ht="15" customHeight="1" x14ac:dyDescent="0.4"/>
    <row r="165" ht="15" customHeight="1" x14ac:dyDescent="0.4"/>
    <row r="166" ht="15" customHeight="1" x14ac:dyDescent="0.4"/>
    <row r="167" ht="15" customHeight="1" x14ac:dyDescent="0.4"/>
  </sheetData>
  <mergeCells count="127">
    <mergeCell ref="U7:V10"/>
    <mergeCell ref="U17:V20"/>
    <mergeCell ref="U22:V25"/>
    <mergeCell ref="C7:D10"/>
    <mergeCell ref="Q25:S25"/>
    <mergeCell ref="Q26:S26"/>
    <mergeCell ref="Q27:S27"/>
    <mergeCell ref="Q28:S28"/>
    <mergeCell ref="C12:D15"/>
    <mergeCell ref="N25:P25"/>
    <mergeCell ref="N26:P26"/>
    <mergeCell ref="N27:P27"/>
    <mergeCell ref="N28:P28"/>
    <mergeCell ref="Q8:S8"/>
    <mergeCell ref="Q9:S9"/>
    <mergeCell ref="Q10:S10"/>
    <mergeCell ref="Q11:S11"/>
    <mergeCell ref="Q12:S12"/>
    <mergeCell ref="Q13:S13"/>
    <mergeCell ref="Q14:S14"/>
    <mergeCell ref="Q15:S15"/>
    <mergeCell ref="Q16:S16"/>
    <mergeCell ref="Q17:S17"/>
    <mergeCell ref="Q18:S18"/>
    <mergeCell ref="Q19:S19"/>
    <mergeCell ref="N8:P8"/>
    <mergeCell ref="N9:P9"/>
    <mergeCell ref="N10:P10"/>
    <mergeCell ref="N11:P11"/>
    <mergeCell ref="N12:P12"/>
    <mergeCell ref="N13:P13"/>
    <mergeCell ref="N14:P14"/>
    <mergeCell ref="N15:P15"/>
    <mergeCell ref="N16:P16"/>
    <mergeCell ref="N17:P17"/>
    <mergeCell ref="N18:P18"/>
    <mergeCell ref="N19:P19"/>
    <mergeCell ref="N20:P20"/>
    <mergeCell ref="N21:P21"/>
    <mergeCell ref="N22:P22"/>
    <mergeCell ref="N23:P23"/>
    <mergeCell ref="N24:P24"/>
    <mergeCell ref="Q20:S20"/>
    <mergeCell ref="Q21:S21"/>
    <mergeCell ref="Q22:S22"/>
    <mergeCell ref="Q23:S23"/>
    <mergeCell ref="Q24:S24"/>
    <mergeCell ref="K25:M25"/>
    <mergeCell ref="K26:M26"/>
    <mergeCell ref="K27:M27"/>
    <mergeCell ref="K28:M28"/>
    <mergeCell ref="K20:M20"/>
    <mergeCell ref="K21:M21"/>
    <mergeCell ref="K22:M22"/>
    <mergeCell ref="K23:M23"/>
    <mergeCell ref="K24:M24"/>
    <mergeCell ref="H25:J25"/>
    <mergeCell ref="H26:J26"/>
    <mergeCell ref="H27:J27"/>
    <mergeCell ref="H28:J28"/>
    <mergeCell ref="K8:M8"/>
    <mergeCell ref="K9:M9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H20:J20"/>
    <mergeCell ref="H21:J21"/>
    <mergeCell ref="H22:J22"/>
    <mergeCell ref="H23:J23"/>
    <mergeCell ref="H24:J24"/>
    <mergeCell ref="E25:G25"/>
    <mergeCell ref="E26:G26"/>
    <mergeCell ref="E27:G27"/>
    <mergeCell ref="E28:G28"/>
    <mergeCell ref="H8:J8"/>
    <mergeCell ref="H9:J9"/>
    <mergeCell ref="H10:J10"/>
    <mergeCell ref="H11:J11"/>
    <mergeCell ref="H12:J12"/>
    <mergeCell ref="H13:J13"/>
    <mergeCell ref="H14:J14"/>
    <mergeCell ref="H15:J15"/>
    <mergeCell ref="H16:J16"/>
    <mergeCell ref="H17:J17"/>
    <mergeCell ref="H18:J18"/>
    <mergeCell ref="H19:J19"/>
    <mergeCell ref="J3:AQ5"/>
    <mergeCell ref="E8:G8"/>
    <mergeCell ref="E9:G9"/>
    <mergeCell ref="E10:G10"/>
    <mergeCell ref="E11:G11"/>
    <mergeCell ref="U12:V15"/>
    <mergeCell ref="C22:D25"/>
    <mergeCell ref="C17:D20"/>
    <mergeCell ref="E12:G12"/>
    <mergeCell ref="E13:G13"/>
    <mergeCell ref="E14:G14"/>
    <mergeCell ref="E15:G15"/>
    <mergeCell ref="E16:G16"/>
    <mergeCell ref="E17:G17"/>
    <mergeCell ref="H29:J29"/>
    <mergeCell ref="K29:M29"/>
    <mergeCell ref="N29:P29"/>
    <mergeCell ref="Q29:S29"/>
    <mergeCell ref="E18:G18"/>
    <mergeCell ref="E19:G19"/>
    <mergeCell ref="E20:G20"/>
    <mergeCell ref="E21:G21"/>
    <mergeCell ref="E22:G22"/>
    <mergeCell ref="E23:G23"/>
    <mergeCell ref="E24:G24"/>
    <mergeCell ref="A2:A32"/>
    <mergeCell ref="B2:AQ2"/>
    <mergeCell ref="AR2:AR32"/>
    <mergeCell ref="AL29:AP29"/>
    <mergeCell ref="B32:AQ32"/>
    <mergeCell ref="W29:AA29"/>
    <mergeCell ref="AB29:AF29"/>
    <mergeCell ref="AG29:AK29"/>
    <mergeCell ref="E29:G2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5569807A5021458ACFA7E4BA02F69D" ma:contentTypeVersion="16" ma:contentTypeDescription="Crée un document." ma:contentTypeScope="" ma:versionID="73b26319106e3734d5a8900f7b0897bb">
  <xsd:schema xmlns:xsd="http://www.w3.org/2001/XMLSchema" xmlns:xs="http://www.w3.org/2001/XMLSchema" xmlns:p="http://schemas.microsoft.com/office/2006/metadata/properties" xmlns:ns2="55cfba0b-6cb1-4aaa-a117-2f60f3753410" xmlns:ns3="49e5a3dc-ef00-451b-ab24-31d84fa0ca88" targetNamespace="http://schemas.microsoft.com/office/2006/metadata/properties" ma:root="true" ma:fieldsID="0f7490159fb5988e74b44f3665ff5baf" ns2:_="" ns3:_="">
    <xsd:import namespace="55cfba0b-6cb1-4aaa-a117-2f60f3753410"/>
    <xsd:import namespace="49e5a3dc-ef00-451b-ab24-31d84fa0ca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fba0b-6cb1-4aaa-a117-2f60f37534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abb9ee42-87fc-4909-b493-29d4d0a01f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5a3dc-ef00-451b-ab24-31d84fa0ca8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5252a94-edb2-41ed-97d6-90d2e577c702}" ma:internalName="TaxCatchAll" ma:showField="CatchAllData" ma:web="49e5a3dc-ef00-451b-ab24-31d84fa0ca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e5a3dc-ef00-451b-ab24-31d84fa0ca88" xsi:nil="true"/>
    <lcf76f155ced4ddcb4097134ff3c332f xmlns="55cfba0b-6cb1-4aaa-a117-2f60f3753410">
      <Terms xmlns="http://schemas.microsoft.com/office/infopath/2007/PartnerControls"/>
    </lcf76f155ced4ddcb4097134ff3c332f>
    <SharedWithUsers xmlns="49e5a3dc-ef00-451b-ab24-31d84fa0ca88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7FC2603-C5EF-41C4-A304-DA6C52D4F0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C2F507-8CDC-4383-AB36-F2144F1F2353}"/>
</file>

<file path=customXml/itemProps3.xml><?xml version="1.0" encoding="utf-8"?>
<ds:datastoreItem xmlns:ds="http://schemas.openxmlformats.org/officeDocument/2006/customXml" ds:itemID="{ECD726A1-790D-442D-B752-45BAAF72F478}">
  <ds:schemaRefs>
    <ds:schemaRef ds:uri="http://schemas.microsoft.com/office/2006/metadata/properties"/>
    <ds:schemaRef ds:uri="http://schemas.microsoft.com/office/infopath/2007/PartnerControls"/>
    <ds:schemaRef ds:uri="49e5a3dc-ef00-451b-ab24-31d84fa0ca88"/>
    <ds:schemaRef ds:uri="55cfba0b-6cb1-4aaa-a117-2f60f37534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23</vt:i4>
      </vt:variant>
      <vt:variant>
        <vt:lpstr>Plages nommées</vt:lpstr>
      </vt:variant>
      <vt:variant>
        <vt:i4>20</vt:i4>
      </vt:variant>
    </vt:vector>
  </HeadingPairs>
  <TitlesOfParts>
    <vt:vector size="43" baseType="lpstr">
      <vt:lpstr>Procedure</vt:lpstr>
      <vt:lpstr>Feuil1</vt:lpstr>
      <vt:lpstr>Envi</vt:lpstr>
      <vt:lpstr>Feuil1 (2)</vt:lpstr>
      <vt:lpstr>Feuil1 (3)</vt:lpstr>
      <vt:lpstr>Formation</vt:lpstr>
      <vt:lpstr>CAL_Formation</vt:lpstr>
      <vt:lpstr>Suivi des Dépassements</vt:lpstr>
      <vt:lpstr>Suivi Tournées</vt:lpstr>
      <vt:lpstr>Succès semaine</vt:lpstr>
      <vt:lpstr>Succès journée</vt:lpstr>
      <vt:lpstr>Plan d'action</vt:lpstr>
      <vt:lpstr>CAP</vt:lpstr>
      <vt:lpstr>EMOJI</vt:lpstr>
      <vt:lpstr>Absences</vt:lpstr>
      <vt:lpstr>TOP5 ALEAS</vt:lpstr>
      <vt:lpstr>% Valeur stock CA</vt:lpstr>
      <vt:lpstr> CA restant</vt:lpstr>
      <vt:lpstr>% Rebut CA</vt:lpstr>
      <vt:lpstr>Cout rebut</vt:lpstr>
      <vt:lpstr>Erreur exp_panEmb</vt:lpstr>
      <vt:lpstr>Nombre d'OF planifiés avec manq</vt:lpstr>
      <vt:lpstr>Profondeur de retard</vt:lpstr>
      <vt:lpstr>' CA restant'!Zone_d_impression</vt:lpstr>
      <vt:lpstr>'% Rebut CA'!Zone_d_impression</vt:lpstr>
      <vt:lpstr>'% Valeur stock CA'!Zone_d_impression</vt:lpstr>
      <vt:lpstr>Absences!Zone_d_impression</vt:lpstr>
      <vt:lpstr>CAP!Zone_d_impression</vt:lpstr>
      <vt:lpstr>'Cout rebut'!Zone_d_impression</vt:lpstr>
      <vt:lpstr>EMOJI!Zone_d_impression</vt:lpstr>
      <vt:lpstr>'Erreur exp_panEmb'!Zone_d_impression</vt:lpstr>
      <vt:lpstr>Feuil1!Zone_d_impression</vt:lpstr>
      <vt:lpstr>'Feuil1 (2)'!Zone_d_impression</vt:lpstr>
      <vt:lpstr>'Feuil1 (3)'!Zone_d_impression</vt:lpstr>
      <vt:lpstr>Formation!Zone_d_impression</vt:lpstr>
      <vt:lpstr>'Nombre d''OF planifiés avec manq'!Zone_d_impression</vt:lpstr>
      <vt:lpstr>'Plan d''action'!Zone_d_impression</vt:lpstr>
      <vt:lpstr>'Profondeur de retard'!Zone_d_impression</vt:lpstr>
      <vt:lpstr>'Succès journée'!Zone_d_impression</vt:lpstr>
      <vt:lpstr>'Succès semaine'!Zone_d_impression</vt:lpstr>
      <vt:lpstr>'Suivi des Dépassements'!Zone_d_impression</vt:lpstr>
      <vt:lpstr>'Suivi Tournées'!Zone_d_impression</vt:lpstr>
      <vt:lpstr>'TOP5 ALEAS'!Zone_d_impression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ACT</dc:creator>
  <cp:keywords/>
  <dc:description/>
  <cp:lastModifiedBy>Bob POOLE</cp:lastModifiedBy>
  <cp:revision/>
  <cp:lastPrinted>2025-01-21T11:37:55Z</cp:lastPrinted>
  <dcterms:created xsi:type="dcterms:W3CDTF">2022-03-22T10:31:36Z</dcterms:created>
  <dcterms:modified xsi:type="dcterms:W3CDTF">2025-09-25T13:29:40Z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0x0101009E5569807A5021458ACFA7E4BA02F69D</vt:lpwstr>
  </property>
  <property fmtid="{D5CDD505-2E9C-101B-9397-08002B2CF9AE}" pid="3" name="Order">
    <vt:r8>823100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